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I:\Fitxers web OTIB\fitxers web 2025\comparativa\"/>
    </mc:Choice>
  </mc:AlternateContent>
  <xr:revisionPtr revIDLastSave="0" documentId="13_ncr:1_{5C30E226-6AC3-4607-8460-0A1AB2F55FAC}" xr6:coauthVersionLast="47" xr6:coauthVersionMax="47" xr10:uidLastSave="{00000000-0000-0000-0000-000000000000}"/>
  <bookViews>
    <workbookView xWindow="-120" yWindow="-120" windowWidth="29040" windowHeight="15840" tabRatio="500" firstSheet="7" activeTab="7" xr2:uid="{00000000-000D-0000-FFFF-FFFF00000000}"/>
  </bookViews>
  <sheets>
    <sheet name="Gener" sheetId="1" r:id="rId1"/>
    <sheet name="Febrer" sheetId="2" r:id="rId2"/>
    <sheet name="Març" sheetId="3" r:id="rId3"/>
    <sheet name="Abril" sheetId="4" r:id="rId4"/>
    <sheet name="Maig" sheetId="5" r:id="rId5"/>
    <sheet name="Juny" sheetId="6" r:id="rId6"/>
    <sheet name="Juliol" sheetId="7" r:id="rId7"/>
    <sheet name="Agost" sheetId="8" r:id="rId8"/>
    <sheet name="Setembre" sheetId="9" r:id="rId9"/>
    <sheet name="Octubre" sheetId="10" r:id="rId10"/>
    <sheet name="Novembre" sheetId="11" r:id="rId11"/>
    <sheet name="Desembre" sheetId="12" r:id="rId12"/>
    <sheet name="Acumulat Anual" sheetId="13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C11" i="13" l="1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<sst xmlns="http://schemas.openxmlformats.org/spreadsheetml/2006/main" count="561" uniqueCount="40">
  <si>
    <t>Comparativa de l'atur per mancomunitat 2025</t>
  </si>
  <si>
    <t>Mancomunitat</t>
  </si>
  <si>
    <t>Total</t>
  </si>
  <si>
    <t>Per sexe i edat</t>
  </si>
  <si>
    <t>Estrangers</t>
  </si>
  <si>
    <t>Discap.</t>
  </si>
  <si>
    <t>Per sectors econòmics</t>
  </si>
  <si>
    <t>Per durada de la demanda</t>
  </si>
  <si>
    <t>Homes</t>
  </si>
  <si>
    <t>Dones</t>
  </si>
  <si>
    <t>Agricultura</t>
  </si>
  <si>
    <t>Industria</t>
  </si>
  <si>
    <t>Construcció</t>
  </si>
  <si>
    <t>Serveis</t>
  </si>
  <si>
    <t>S.O.A.</t>
  </si>
  <si>
    <t>Menys de 3 mesos</t>
  </si>
  <si>
    <t>Entre 3 i 6 mesos</t>
  </si>
  <si>
    <t>Entre 6 i 9 mesos</t>
  </si>
  <si>
    <t>Entre 9 i 12 mesos</t>
  </si>
  <si>
    <t>Entre 12 i 15 mesos</t>
  </si>
  <si>
    <t>Entre 15 i 18 mesos</t>
  </si>
  <si>
    <t>Entre 18 i 21 mesos</t>
  </si>
  <si>
    <t>Entre 21 i 24 mesos</t>
  </si>
  <si>
    <t>Més de 24 mesos</t>
  </si>
  <si>
    <t>&lt;25</t>
  </si>
  <si>
    <t>25-44</t>
  </si>
  <si>
    <t>&gt;=45</t>
  </si>
  <si>
    <t>U.E.</t>
  </si>
  <si>
    <t>No U.E.</t>
  </si>
  <si>
    <t>Total serv.</t>
  </si>
  <si>
    <t>Hosteleria</t>
  </si>
  <si>
    <t>Comerç</t>
  </si>
  <si>
    <t>Altres</t>
  </si>
  <si>
    <t>Mancomunitat de la Tramuntana</t>
  </si>
  <si>
    <t>Mancomunitat des Raiguer</t>
  </si>
  <si>
    <t>Mancomunitat Nord</t>
  </si>
  <si>
    <t>Mancomunitat Pla de Mallorca</t>
  </si>
  <si>
    <t>Mancomunitat Sud</t>
  </si>
  <si>
    <t>Sense Mancomunitat</t>
  </si>
  <si>
    <t>Total Illes Balears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</si>
</sst>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3" borderId="3" xfId="0" applyNumberFormat="1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wrapText="1"/>
    </xf>
    <xf numFmtId="3" fontId="0" fillId="3" borderId="4" xfId="0" applyNumberFormat="1" applyFill="1" applyBorder="1" applyAlignment="1">
      <alignment horizontal="center" wrapText="1"/>
    </xf>
    <xf numFmtId="3" fontId="0" fillId="3" borderId="3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3" fontId="3" fillId="4" borderId="3" xfId="0" applyNumberFormat="1" applyFont="1" applyFill="1" applyBorder="1" applyAlignment="1">
      <alignment horizontal="right" wrapText="1"/>
    </xf>
    <xf numFmtId="0" fontId="1" fillId="2" borderId="2" xfId="0" applyFont="1" applyFill="1" applyBorder="1" applyAlignment="1">
      <alignment wrapText="1"/>
    </xf>
    <xf numFmtId="3" fontId="1" fillId="4" borderId="3" xfId="0" applyNumberFormat="1" applyFont="1" applyFill="1" applyBorder="1" applyAlignment="1">
      <alignment horizontal="right" wrapText="1"/>
    </xf>
    <xf numFmtId="3" fontId="1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wrapText="1"/>
    </xf>
    <xf numFmtId="3" fontId="1" fillId="2" borderId="3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2"/>
      <c r="C3" s="14" t="s">
        <v>8</v>
      </c>
      <c r="D3" s="14"/>
      <c r="E3" s="14"/>
      <c r="F3" s="14" t="s">
        <v>9</v>
      </c>
      <c r="G3" s="14"/>
      <c r="H3" s="14"/>
      <c r="I3" s="3"/>
      <c r="J3" s="3"/>
      <c r="K3" s="4"/>
      <c r="L3" s="1"/>
      <c r="M3" s="1" t="s">
        <v>10</v>
      </c>
      <c r="N3" s="1" t="s">
        <v>11</v>
      </c>
      <c r="O3" s="1" t="s">
        <v>12</v>
      </c>
      <c r="P3" s="14" t="s">
        <v>13</v>
      </c>
      <c r="Q3" s="14"/>
      <c r="R3" s="14"/>
      <c r="S3" s="14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2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1" t="s">
        <v>29</v>
      </c>
      <c r="Q4" s="1" t="s">
        <v>30</v>
      </c>
      <c r="R4" s="1" t="s">
        <v>31</v>
      </c>
      <c r="S4" s="1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 t="s">
        <v>33</v>
      </c>
      <c r="B5" s="6">
        <v>517</v>
      </c>
      <c r="C5" s="6">
        <v>44</v>
      </c>
      <c r="D5" s="6">
        <v>69</v>
      </c>
      <c r="E5" s="6">
        <v>129</v>
      </c>
      <c r="F5" s="6">
        <v>31</v>
      </c>
      <c r="G5" s="6">
        <v>97</v>
      </c>
      <c r="H5" s="6">
        <v>147</v>
      </c>
      <c r="I5" s="6">
        <v>97</v>
      </c>
      <c r="J5" s="6">
        <v>46</v>
      </c>
      <c r="K5" s="6">
        <v>51</v>
      </c>
      <c r="L5" s="6">
        <v>17</v>
      </c>
      <c r="M5" s="6">
        <v>10</v>
      </c>
      <c r="N5" s="6">
        <v>21</v>
      </c>
      <c r="O5" s="6">
        <v>59</v>
      </c>
      <c r="P5" s="6">
        <v>389</v>
      </c>
      <c r="Q5" s="6">
        <v>98</v>
      </c>
      <c r="R5" s="6">
        <v>67</v>
      </c>
      <c r="S5" s="6">
        <v>224</v>
      </c>
      <c r="T5" s="6">
        <v>38</v>
      </c>
      <c r="U5" s="6">
        <v>190</v>
      </c>
      <c r="V5" s="6">
        <v>73</v>
      </c>
      <c r="W5" s="6">
        <v>44</v>
      </c>
      <c r="X5" s="6">
        <v>27</v>
      </c>
      <c r="Y5" s="6">
        <v>22</v>
      </c>
      <c r="Z5" s="6">
        <v>17</v>
      </c>
      <c r="AA5" s="6">
        <v>19</v>
      </c>
      <c r="AB5" s="6">
        <v>14</v>
      </c>
      <c r="AC5" s="6">
        <v>111</v>
      </c>
    </row>
    <row r="6" spans="1:29" ht="14.25" customHeight="1" x14ac:dyDescent="0.2">
      <c r="A6" s="5" t="s">
        <v>34</v>
      </c>
      <c r="B6" s="6">
        <v>3290</v>
      </c>
      <c r="C6" s="6">
        <v>248</v>
      </c>
      <c r="D6" s="6">
        <v>377</v>
      </c>
      <c r="E6" s="6">
        <v>717</v>
      </c>
      <c r="F6" s="6">
        <v>185</v>
      </c>
      <c r="G6" s="6">
        <v>669</v>
      </c>
      <c r="H6" s="6">
        <v>1094</v>
      </c>
      <c r="I6" s="6">
        <v>498</v>
      </c>
      <c r="J6" s="6">
        <v>143</v>
      </c>
      <c r="K6" s="6">
        <v>355</v>
      </c>
      <c r="L6" s="6">
        <v>166</v>
      </c>
      <c r="M6" s="6">
        <v>42</v>
      </c>
      <c r="N6" s="6">
        <v>208</v>
      </c>
      <c r="O6" s="6">
        <v>364</v>
      </c>
      <c r="P6" s="6">
        <v>2424</v>
      </c>
      <c r="Q6" s="6">
        <v>419</v>
      </c>
      <c r="R6" s="6">
        <v>530</v>
      </c>
      <c r="S6" s="6">
        <v>1475</v>
      </c>
      <c r="T6" s="6">
        <v>252</v>
      </c>
      <c r="U6" s="6">
        <v>917</v>
      </c>
      <c r="V6" s="6">
        <v>553</v>
      </c>
      <c r="W6" s="6">
        <v>313</v>
      </c>
      <c r="X6" s="6">
        <v>193</v>
      </c>
      <c r="Y6" s="6">
        <v>154</v>
      </c>
      <c r="Z6" s="6">
        <v>151</v>
      </c>
      <c r="AA6" s="6">
        <v>106</v>
      </c>
      <c r="AB6" s="6">
        <v>71</v>
      </c>
      <c r="AC6" s="6">
        <v>832</v>
      </c>
    </row>
    <row r="7" spans="1:29" ht="14.25" customHeight="1" x14ac:dyDescent="0.2">
      <c r="A7" s="5" t="s">
        <v>35</v>
      </c>
      <c r="B7" s="6">
        <v>1607</v>
      </c>
      <c r="C7" s="6">
        <v>175</v>
      </c>
      <c r="D7" s="6">
        <v>220</v>
      </c>
      <c r="E7" s="6">
        <v>319</v>
      </c>
      <c r="F7" s="6">
        <v>99</v>
      </c>
      <c r="G7" s="6">
        <v>332</v>
      </c>
      <c r="H7" s="6">
        <v>462</v>
      </c>
      <c r="I7" s="6">
        <v>506</v>
      </c>
      <c r="J7" s="6">
        <v>130</v>
      </c>
      <c r="K7" s="6">
        <v>376</v>
      </c>
      <c r="L7" s="6">
        <v>70</v>
      </c>
      <c r="M7" s="6">
        <v>29</v>
      </c>
      <c r="N7" s="6">
        <v>60</v>
      </c>
      <c r="O7" s="6">
        <v>202</v>
      </c>
      <c r="P7" s="6">
        <v>1195</v>
      </c>
      <c r="Q7" s="6">
        <v>418</v>
      </c>
      <c r="R7" s="6">
        <v>215</v>
      </c>
      <c r="S7" s="6">
        <v>562</v>
      </c>
      <c r="T7" s="6">
        <v>121</v>
      </c>
      <c r="U7" s="6">
        <v>640</v>
      </c>
      <c r="V7" s="6">
        <v>239</v>
      </c>
      <c r="W7" s="6">
        <v>118</v>
      </c>
      <c r="X7" s="6">
        <v>92</v>
      </c>
      <c r="Y7" s="6">
        <v>52</v>
      </c>
      <c r="Z7" s="6">
        <v>47</v>
      </c>
      <c r="AA7" s="6">
        <v>44</v>
      </c>
      <c r="AB7" s="6">
        <v>38</v>
      </c>
      <c r="AC7" s="6">
        <v>337</v>
      </c>
    </row>
    <row r="8" spans="1:29" ht="14.25" customHeight="1" x14ac:dyDescent="0.2">
      <c r="A8" s="5" t="s">
        <v>36</v>
      </c>
      <c r="B8" s="6">
        <v>1087</v>
      </c>
      <c r="C8" s="6">
        <v>73</v>
      </c>
      <c r="D8" s="6">
        <v>148</v>
      </c>
      <c r="E8" s="6">
        <v>272</v>
      </c>
      <c r="F8" s="6">
        <v>48</v>
      </c>
      <c r="G8" s="6">
        <v>200</v>
      </c>
      <c r="H8" s="6">
        <v>346</v>
      </c>
      <c r="I8" s="6">
        <v>230</v>
      </c>
      <c r="J8" s="6">
        <v>76</v>
      </c>
      <c r="K8" s="6">
        <v>154</v>
      </c>
      <c r="L8" s="6">
        <v>58</v>
      </c>
      <c r="M8" s="6">
        <v>21</v>
      </c>
      <c r="N8" s="6">
        <v>67</v>
      </c>
      <c r="O8" s="6">
        <v>128</v>
      </c>
      <c r="P8" s="6">
        <v>792</v>
      </c>
      <c r="Q8" s="6">
        <v>141</v>
      </c>
      <c r="R8" s="6">
        <v>146</v>
      </c>
      <c r="S8" s="6">
        <v>505</v>
      </c>
      <c r="T8" s="6">
        <v>79</v>
      </c>
      <c r="U8" s="6">
        <v>359</v>
      </c>
      <c r="V8" s="6">
        <v>155</v>
      </c>
      <c r="W8" s="6">
        <v>95</v>
      </c>
      <c r="X8" s="6">
        <v>66</v>
      </c>
      <c r="Y8" s="6">
        <v>44</v>
      </c>
      <c r="Z8" s="6">
        <v>41</v>
      </c>
      <c r="AA8" s="6">
        <v>40</v>
      </c>
      <c r="AB8" s="6">
        <v>25</v>
      </c>
      <c r="AC8" s="6">
        <v>262</v>
      </c>
    </row>
    <row r="9" spans="1:29" ht="14.25" customHeight="1" x14ac:dyDescent="0.2">
      <c r="A9" s="5" t="s">
        <v>37</v>
      </c>
      <c r="B9" s="6">
        <v>1008</v>
      </c>
      <c r="C9" s="6">
        <v>67</v>
      </c>
      <c r="D9" s="6">
        <v>164</v>
      </c>
      <c r="E9" s="6">
        <v>231</v>
      </c>
      <c r="F9" s="6">
        <v>60</v>
      </c>
      <c r="G9" s="6">
        <v>227</v>
      </c>
      <c r="H9" s="6">
        <v>259</v>
      </c>
      <c r="I9" s="6">
        <v>295</v>
      </c>
      <c r="J9" s="6">
        <v>97</v>
      </c>
      <c r="K9" s="6">
        <v>198</v>
      </c>
      <c r="L9" s="6">
        <v>44</v>
      </c>
      <c r="M9" s="6">
        <v>26</v>
      </c>
      <c r="N9" s="6">
        <v>44</v>
      </c>
      <c r="O9" s="6">
        <v>161</v>
      </c>
      <c r="P9" s="6">
        <v>710</v>
      </c>
      <c r="Q9" s="6">
        <v>181</v>
      </c>
      <c r="R9" s="6">
        <v>150</v>
      </c>
      <c r="S9" s="6">
        <v>379</v>
      </c>
      <c r="T9" s="6">
        <v>67</v>
      </c>
      <c r="U9" s="6">
        <v>355</v>
      </c>
      <c r="V9" s="6">
        <v>175</v>
      </c>
      <c r="W9" s="6">
        <v>87</v>
      </c>
      <c r="X9" s="6">
        <v>58</v>
      </c>
      <c r="Y9" s="6">
        <v>49</v>
      </c>
      <c r="Z9" s="6">
        <v>41</v>
      </c>
      <c r="AA9" s="6">
        <v>24</v>
      </c>
      <c r="AB9" s="6">
        <v>22</v>
      </c>
      <c r="AC9" s="6">
        <v>197</v>
      </c>
    </row>
    <row r="10" spans="1:29" ht="14.25" customHeight="1" x14ac:dyDescent="0.2">
      <c r="A10" s="5" t="s">
        <v>38</v>
      </c>
      <c r="B10" s="6">
        <v>22051</v>
      </c>
      <c r="C10" s="6">
        <v>1425</v>
      </c>
      <c r="D10" s="6">
        <v>3121</v>
      </c>
      <c r="E10" s="6">
        <v>4996</v>
      </c>
      <c r="F10" s="6">
        <v>1217</v>
      </c>
      <c r="G10" s="6">
        <v>4499</v>
      </c>
      <c r="H10" s="6">
        <v>6793</v>
      </c>
      <c r="I10" s="6">
        <v>5053</v>
      </c>
      <c r="J10" s="6">
        <v>1852</v>
      </c>
      <c r="K10" s="6">
        <v>3201</v>
      </c>
      <c r="L10" s="6">
        <v>1274</v>
      </c>
      <c r="M10" s="6">
        <v>221</v>
      </c>
      <c r="N10" s="6">
        <v>858</v>
      </c>
      <c r="O10" s="6">
        <v>2604</v>
      </c>
      <c r="P10" s="6">
        <v>16600</v>
      </c>
      <c r="Q10" s="6">
        <v>3723</v>
      </c>
      <c r="R10" s="6">
        <v>3217</v>
      </c>
      <c r="S10" s="6">
        <v>9660</v>
      </c>
      <c r="T10" s="6">
        <v>1768</v>
      </c>
      <c r="U10" s="6">
        <v>7318</v>
      </c>
      <c r="V10" s="6">
        <v>3597</v>
      </c>
      <c r="W10" s="6">
        <v>1828</v>
      </c>
      <c r="X10" s="6">
        <v>1244</v>
      </c>
      <c r="Y10" s="6">
        <v>944</v>
      </c>
      <c r="Z10" s="6">
        <v>832</v>
      </c>
      <c r="AA10" s="6">
        <v>694</v>
      </c>
      <c r="AB10" s="6">
        <v>480</v>
      </c>
      <c r="AC10" s="6">
        <v>5114</v>
      </c>
    </row>
    <row r="11" spans="1:29" ht="14.25" customHeight="1" x14ac:dyDescent="0.2">
      <c r="A11" s="7" t="s">
        <v>39</v>
      </c>
      <c r="B11" s="8">
        <f t="shared" ref="B11:AC11" si="0">SUM(B5:B10)</f>
        <v>29560</v>
      </c>
      <c r="C11" s="8">
        <f t="shared" si="0"/>
        <v>2032</v>
      </c>
      <c r="D11" s="8">
        <f t="shared" si="0"/>
        <v>4099</v>
      </c>
      <c r="E11" s="8">
        <f t="shared" si="0"/>
        <v>6664</v>
      </c>
      <c r="F11" s="8">
        <f t="shared" si="0"/>
        <v>1640</v>
      </c>
      <c r="G11" s="8">
        <f t="shared" si="0"/>
        <v>6024</v>
      </c>
      <c r="H11" s="8">
        <f t="shared" si="0"/>
        <v>9101</v>
      </c>
      <c r="I11" s="8">
        <f t="shared" si="0"/>
        <v>6679</v>
      </c>
      <c r="J11" s="8">
        <f t="shared" si="0"/>
        <v>2344</v>
      </c>
      <c r="K11" s="8">
        <f t="shared" si="0"/>
        <v>4335</v>
      </c>
      <c r="L11" s="8">
        <f t="shared" si="0"/>
        <v>1629</v>
      </c>
      <c r="M11" s="8">
        <f t="shared" si="0"/>
        <v>349</v>
      </c>
      <c r="N11" s="8">
        <f t="shared" si="0"/>
        <v>1258</v>
      </c>
      <c r="O11" s="8">
        <f t="shared" si="0"/>
        <v>3518</v>
      </c>
      <c r="P11" s="8">
        <f t="shared" si="0"/>
        <v>22110</v>
      </c>
      <c r="Q11" s="8">
        <f t="shared" si="0"/>
        <v>4980</v>
      </c>
      <c r="R11" s="8">
        <f t="shared" si="0"/>
        <v>4325</v>
      </c>
      <c r="S11" s="8">
        <f t="shared" si="0"/>
        <v>12805</v>
      </c>
      <c r="T11" s="8">
        <f t="shared" si="0"/>
        <v>2325</v>
      </c>
      <c r="U11" s="8">
        <f t="shared" si="0"/>
        <v>9779</v>
      </c>
      <c r="V11" s="8">
        <f t="shared" si="0"/>
        <v>4792</v>
      </c>
      <c r="W11" s="8">
        <f t="shared" si="0"/>
        <v>2485</v>
      </c>
      <c r="X11" s="8">
        <f t="shared" si="0"/>
        <v>1680</v>
      </c>
      <c r="Y11" s="8">
        <f t="shared" si="0"/>
        <v>1265</v>
      </c>
      <c r="Z11" s="8">
        <f t="shared" si="0"/>
        <v>1129</v>
      </c>
      <c r="AA11" s="8">
        <f t="shared" si="0"/>
        <v>927</v>
      </c>
      <c r="AB11" s="8">
        <f t="shared" si="0"/>
        <v>650</v>
      </c>
      <c r="AC11" s="8">
        <f t="shared" si="0"/>
        <v>6853</v>
      </c>
    </row>
  </sheetData>
  <mergeCells count="19">
    <mergeCell ref="Z3:Z4"/>
    <mergeCell ref="AA3:AA4"/>
    <mergeCell ref="AB3:AB4"/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</mergeCells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1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2"/>
      <c r="C3" s="14" t="s">
        <v>8</v>
      </c>
      <c r="D3" s="14"/>
      <c r="E3" s="14"/>
      <c r="F3" s="14" t="s">
        <v>9</v>
      </c>
      <c r="G3" s="14"/>
      <c r="H3" s="14"/>
      <c r="I3" s="3"/>
      <c r="J3" s="3"/>
      <c r="K3" s="4"/>
      <c r="L3" s="1"/>
      <c r="M3" s="1" t="s">
        <v>10</v>
      </c>
      <c r="N3" s="1" t="s">
        <v>11</v>
      </c>
      <c r="O3" s="1" t="s">
        <v>12</v>
      </c>
      <c r="P3" s="14" t="s">
        <v>13</v>
      </c>
      <c r="Q3" s="14"/>
      <c r="R3" s="14"/>
      <c r="S3" s="14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2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1" t="s">
        <v>29</v>
      </c>
      <c r="Q4" s="1" t="s">
        <v>30</v>
      </c>
      <c r="R4" s="1" t="s">
        <v>31</v>
      </c>
      <c r="S4" s="1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 t="s">
        <v>33</v>
      </c>
      <c r="B5" s="6">
        <v>495</v>
      </c>
      <c r="C5" s="6">
        <v>38</v>
      </c>
      <c r="D5" s="6">
        <v>62</v>
      </c>
      <c r="E5" s="6">
        <v>128</v>
      </c>
      <c r="F5" s="6">
        <v>23</v>
      </c>
      <c r="G5" s="6">
        <v>96</v>
      </c>
      <c r="H5" s="6">
        <v>148</v>
      </c>
      <c r="I5" s="6">
        <v>81</v>
      </c>
      <c r="J5" s="6">
        <v>37</v>
      </c>
      <c r="K5" s="6">
        <v>44</v>
      </c>
      <c r="L5" s="6">
        <v>20</v>
      </c>
      <c r="M5" s="6">
        <v>11</v>
      </c>
      <c r="N5" s="6">
        <v>19</v>
      </c>
      <c r="O5" s="6">
        <v>59</v>
      </c>
      <c r="P5" s="6">
        <v>372</v>
      </c>
      <c r="Q5" s="6">
        <v>78</v>
      </c>
      <c r="R5" s="6">
        <v>64</v>
      </c>
      <c r="S5" s="6">
        <v>230</v>
      </c>
      <c r="T5" s="6">
        <v>34</v>
      </c>
      <c r="U5" s="6">
        <v>155</v>
      </c>
      <c r="V5" s="6">
        <v>85</v>
      </c>
      <c r="W5" s="6">
        <v>47</v>
      </c>
      <c r="X5" s="6">
        <v>28</v>
      </c>
      <c r="Y5" s="6">
        <v>19</v>
      </c>
      <c r="Z5" s="6">
        <v>18</v>
      </c>
      <c r="AA5" s="6">
        <v>17</v>
      </c>
      <c r="AB5" s="6">
        <v>15</v>
      </c>
      <c r="AC5" s="6">
        <v>111</v>
      </c>
    </row>
    <row r="6" spans="1:29" ht="14.25" customHeight="1" x14ac:dyDescent="0.2">
      <c r="A6" s="5" t="s">
        <v>34</v>
      </c>
      <c r="B6" s="6">
        <v>3320</v>
      </c>
      <c r="C6" s="6">
        <v>268</v>
      </c>
      <c r="D6" s="6">
        <v>391</v>
      </c>
      <c r="E6" s="6">
        <v>700</v>
      </c>
      <c r="F6" s="6">
        <v>196</v>
      </c>
      <c r="G6" s="6">
        <v>672</v>
      </c>
      <c r="H6" s="6">
        <v>1093</v>
      </c>
      <c r="I6" s="6">
        <v>505</v>
      </c>
      <c r="J6" s="6">
        <v>147</v>
      </c>
      <c r="K6" s="6">
        <v>358</v>
      </c>
      <c r="L6" s="6">
        <v>172</v>
      </c>
      <c r="M6" s="6">
        <v>42</v>
      </c>
      <c r="N6" s="6">
        <v>211</v>
      </c>
      <c r="O6" s="6">
        <v>383</v>
      </c>
      <c r="P6" s="6">
        <v>2407</v>
      </c>
      <c r="Q6" s="6">
        <v>394</v>
      </c>
      <c r="R6" s="6">
        <v>530</v>
      </c>
      <c r="S6" s="6">
        <v>1483</v>
      </c>
      <c r="T6" s="6">
        <v>277</v>
      </c>
      <c r="U6" s="6">
        <v>951</v>
      </c>
      <c r="V6" s="6">
        <v>547</v>
      </c>
      <c r="W6" s="6">
        <v>319</v>
      </c>
      <c r="X6" s="6">
        <v>204</v>
      </c>
      <c r="Y6" s="6">
        <v>158</v>
      </c>
      <c r="Z6" s="6">
        <v>137</v>
      </c>
      <c r="AA6" s="6">
        <v>105</v>
      </c>
      <c r="AB6" s="6">
        <v>63</v>
      </c>
      <c r="AC6" s="6">
        <v>836</v>
      </c>
    </row>
    <row r="7" spans="1:29" ht="14.25" customHeight="1" x14ac:dyDescent="0.2">
      <c r="A7" s="5" t="s">
        <v>35</v>
      </c>
      <c r="B7" s="6">
        <v>1547</v>
      </c>
      <c r="C7" s="6">
        <v>165</v>
      </c>
      <c r="D7" s="6">
        <v>210</v>
      </c>
      <c r="E7" s="6">
        <v>308</v>
      </c>
      <c r="F7" s="6">
        <v>99</v>
      </c>
      <c r="G7" s="6">
        <v>307</v>
      </c>
      <c r="H7" s="6">
        <v>458</v>
      </c>
      <c r="I7" s="6">
        <v>480</v>
      </c>
      <c r="J7" s="6">
        <v>119</v>
      </c>
      <c r="K7" s="6">
        <v>361</v>
      </c>
      <c r="L7" s="6">
        <v>66</v>
      </c>
      <c r="M7" s="6">
        <v>34</v>
      </c>
      <c r="N7" s="6">
        <v>64</v>
      </c>
      <c r="O7" s="6">
        <v>200</v>
      </c>
      <c r="P7" s="6">
        <v>1117</v>
      </c>
      <c r="Q7" s="6">
        <v>381</v>
      </c>
      <c r="R7" s="6">
        <v>207</v>
      </c>
      <c r="S7" s="6">
        <v>529</v>
      </c>
      <c r="T7" s="6">
        <v>132</v>
      </c>
      <c r="U7" s="6">
        <v>486</v>
      </c>
      <c r="V7" s="6">
        <v>340</v>
      </c>
      <c r="W7" s="6">
        <v>107</v>
      </c>
      <c r="X7" s="6">
        <v>101</v>
      </c>
      <c r="Y7" s="6">
        <v>54</v>
      </c>
      <c r="Z7" s="6">
        <v>44</v>
      </c>
      <c r="AA7" s="6">
        <v>40</v>
      </c>
      <c r="AB7" s="6">
        <v>40</v>
      </c>
      <c r="AC7" s="6">
        <v>335</v>
      </c>
    </row>
    <row r="8" spans="1:29" ht="14.25" customHeight="1" x14ac:dyDescent="0.2">
      <c r="A8" s="5" t="s">
        <v>36</v>
      </c>
      <c r="B8" s="6">
        <v>1082</v>
      </c>
      <c r="C8" s="6">
        <v>72</v>
      </c>
      <c r="D8" s="6">
        <v>148</v>
      </c>
      <c r="E8" s="6">
        <v>275</v>
      </c>
      <c r="F8" s="6">
        <v>42</v>
      </c>
      <c r="G8" s="6">
        <v>199</v>
      </c>
      <c r="H8" s="6">
        <v>346</v>
      </c>
      <c r="I8" s="6">
        <v>232</v>
      </c>
      <c r="J8" s="6">
        <v>75</v>
      </c>
      <c r="K8" s="6">
        <v>157</v>
      </c>
      <c r="L8" s="6">
        <v>60</v>
      </c>
      <c r="M8" s="6">
        <v>22</v>
      </c>
      <c r="N8" s="6">
        <v>70</v>
      </c>
      <c r="O8" s="6">
        <v>134</v>
      </c>
      <c r="P8" s="6">
        <v>775</v>
      </c>
      <c r="Q8" s="6">
        <v>134</v>
      </c>
      <c r="R8" s="6">
        <v>140</v>
      </c>
      <c r="S8" s="6">
        <v>501</v>
      </c>
      <c r="T8" s="6">
        <v>81</v>
      </c>
      <c r="U8" s="6">
        <v>341</v>
      </c>
      <c r="V8" s="6">
        <v>176</v>
      </c>
      <c r="W8" s="6">
        <v>86</v>
      </c>
      <c r="X8" s="6">
        <v>68</v>
      </c>
      <c r="Y8" s="6">
        <v>49</v>
      </c>
      <c r="Z8" s="6">
        <v>35</v>
      </c>
      <c r="AA8" s="6">
        <v>40</v>
      </c>
      <c r="AB8" s="6">
        <v>24</v>
      </c>
      <c r="AC8" s="6">
        <v>263</v>
      </c>
    </row>
    <row r="9" spans="1:29" ht="14.25" customHeight="1" x14ac:dyDescent="0.2">
      <c r="A9" s="5" t="s">
        <v>37</v>
      </c>
      <c r="B9" s="6">
        <v>1003</v>
      </c>
      <c r="C9" s="6">
        <v>64</v>
      </c>
      <c r="D9" s="6">
        <v>164</v>
      </c>
      <c r="E9" s="6">
        <v>244</v>
      </c>
      <c r="F9" s="6">
        <v>56</v>
      </c>
      <c r="G9" s="6">
        <v>215</v>
      </c>
      <c r="H9" s="6">
        <v>260</v>
      </c>
      <c r="I9" s="6">
        <v>303</v>
      </c>
      <c r="J9" s="6">
        <v>99</v>
      </c>
      <c r="K9" s="6">
        <v>204</v>
      </c>
      <c r="L9" s="6">
        <v>46</v>
      </c>
      <c r="M9" s="6">
        <v>24</v>
      </c>
      <c r="N9" s="6">
        <v>51</v>
      </c>
      <c r="O9" s="6">
        <v>175</v>
      </c>
      <c r="P9" s="6">
        <v>688</v>
      </c>
      <c r="Q9" s="6">
        <v>175</v>
      </c>
      <c r="R9" s="6">
        <v>143</v>
      </c>
      <c r="S9" s="6">
        <v>370</v>
      </c>
      <c r="T9" s="6">
        <v>65</v>
      </c>
      <c r="U9" s="6">
        <v>308</v>
      </c>
      <c r="V9" s="6">
        <v>212</v>
      </c>
      <c r="W9" s="6">
        <v>87</v>
      </c>
      <c r="X9" s="6">
        <v>62</v>
      </c>
      <c r="Y9" s="6">
        <v>47</v>
      </c>
      <c r="Z9" s="6">
        <v>44</v>
      </c>
      <c r="AA9" s="6">
        <v>29</v>
      </c>
      <c r="AB9" s="6">
        <v>17</v>
      </c>
      <c r="AC9" s="6">
        <v>197</v>
      </c>
    </row>
    <row r="10" spans="1:29" ht="14.25" customHeight="1" x14ac:dyDescent="0.2">
      <c r="A10" s="5" t="s">
        <v>38</v>
      </c>
      <c r="B10" s="6">
        <v>21960</v>
      </c>
      <c r="C10" s="6">
        <v>1476</v>
      </c>
      <c r="D10" s="6">
        <v>2983</v>
      </c>
      <c r="E10" s="6">
        <v>4938</v>
      </c>
      <c r="F10" s="6">
        <v>1206</v>
      </c>
      <c r="G10" s="6">
        <v>4501</v>
      </c>
      <c r="H10" s="6">
        <v>6856</v>
      </c>
      <c r="I10" s="6">
        <v>4863</v>
      </c>
      <c r="J10" s="6">
        <v>1714</v>
      </c>
      <c r="K10" s="6">
        <v>3149</v>
      </c>
      <c r="L10" s="6">
        <v>1320</v>
      </c>
      <c r="M10" s="6">
        <v>232</v>
      </c>
      <c r="N10" s="6">
        <v>864</v>
      </c>
      <c r="O10" s="6">
        <v>2548</v>
      </c>
      <c r="P10" s="6">
        <v>16422</v>
      </c>
      <c r="Q10" s="6">
        <v>3486</v>
      </c>
      <c r="R10" s="6">
        <v>3204</v>
      </c>
      <c r="S10" s="6">
        <v>9732</v>
      </c>
      <c r="T10" s="6">
        <v>1894</v>
      </c>
      <c r="U10" s="6">
        <v>6874</v>
      </c>
      <c r="V10" s="6">
        <v>3965</v>
      </c>
      <c r="W10" s="6">
        <v>1817</v>
      </c>
      <c r="X10" s="6">
        <v>1234</v>
      </c>
      <c r="Y10" s="6">
        <v>1016</v>
      </c>
      <c r="Z10" s="6">
        <v>762</v>
      </c>
      <c r="AA10" s="6">
        <v>693</v>
      </c>
      <c r="AB10" s="6">
        <v>505</v>
      </c>
      <c r="AC10" s="6">
        <v>5094</v>
      </c>
    </row>
    <row r="11" spans="1:29" ht="14.25" customHeight="1" x14ac:dyDescent="0.2">
      <c r="A11" s="7" t="s">
        <v>39</v>
      </c>
      <c r="B11" s="8">
        <f t="shared" ref="B11:AC11" si="0">SUM(B5:B10)</f>
        <v>29407</v>
      </c>
      <c r="C11" s="8">
        <f t="shared" si="0"/>
        <v>2083</v>
      </c>
      <c r="D11" s="8">
        <f t="shared" si="0"/>
        <v>3958</v>
      </c>
      <c r="E11" s="8">
        <f t="shared" si="0"/>
        <v>6593</v>
      </c>
      <c r="F11" s="8">
        <f t="shared" si="0"/>
        <v>1622</v>
      </c>
      <c r="G11" s="8">
        <f t="shared" si="0"/>
        <v>5990</v>
      </c>
      <c r="H11" s="8">
        <f t="shared" si="0"/>
        <v>9161</v>
      </c>
      <c r="I11" s="8">
        <f t="shared" si="0"/>
        <v>6464</v>
      </c>
      <c r="J11" s="8">
        <f t="shared" si="0"/>
        <v>2191</v>
      </c>
      <c r="K11" s="8">
        <f t="shared" si="0"/>
        <v>4273</v>
      </c>
      <c r="L11" s="8">
        <f t="shared" si="0"/>
        <v>1684</v>
      </c>
      <c r="M11" s="8">
        <f t="shared" si="0"/>
        <v>365</v>
      </c>
      <c r="N11" s="8">
        <f t="shared" si="0"/>
        <v>1279</v>
      </c>
      <c r="O11" s="8">
        <f t="shared" si="0"/>
        <v>3499</v>
      </c>
      <c r="P11" s="8">
        <f t="shared" si="0"/>
        <v>21781</v>
      </c>
      <c r="Q11" s="8">
        <f t="shared" si="0"/>
        <v>4648</v>
      </c>
      <c r="R11" s="8">
        <f t="shared" si="0"/>
        <v>4288</v>
      </c>
      <c r="S11" s="8">
        <f t="shared" si="0"/>
        <v>12845</v>
      </c>
      <c r="T11" s="8">
        <f t="shared" si="0"/>
        <v>2483</v>
      </c>
      <c r="U11" s="8">
        <f t="shared" si="0"/>
        <v>9115</v>
      </c>
      <c r="V11" s="8">
        <f t="shared" si="0"/>
        <v>5325</v>
      </c>
      <c r="W11" s="8">
        <f t="shared" si="0"/>
        <v>2463</v>
      </c>
      <c r="X11" s="8">
        <f t="shared" si="0"/>
        <v>1697</v>
      </c>
      <c r="Y11" s="8">
        <f t="shared" si="0"/>
        <v>1343</v>
      </c>
      <c r="Z11" s="8">
        <f t="shared" si="0"/>
        <v>1040</v>
      </c>
      <c r="AA11" s="8">
        <f t="shared" si="0"/>
        <v>924</v>
      </c>
      <c r="AB11" s="8">
        <f t="shared" si="0"/>
        <v>664</v>
      </c>
      <c r="AC11" s="8">
        <f t="shared" si="0"/>
        <v>6836</v>
      </c>
    </row>
  </sheetData>
  <mergeCells count="19">
    <mergeCell ref="Z3:Z4"/>
    <mergeCell ref="AA3:AA4"/>
    <mergeCell ref="AB3:AB4"/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</mergeCells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1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2"/>
      <c r="C3" s="14" t="s">
        <v>8</v>
      </c>
      <c r="D3" s="14"/>
      <c r="E3" s="14"/>
      <c r="F3" s="14" t="s">
        <v>9</v>
      </c>
      <c r="G3" s="14"/>
      <c r="H3" s="14"/>
      <c r="I3" s="3"/>
      <c r="J3" s="3"/>
      <c r="K3" s="4"/>
      <c r="L3" s="1"/>
      <c r="M3" s="1" t="s">
        <v>10</v>
      </c>
      <c r="N3" s="1" t="s">
        <v>11</v>
      </c>
      <c r="O3" s="1" t="s">
        <v>12</v>
      </c>
      <c r="P3" s="14" t="s">
        <v>13</v>
      </c>
      <c r="Q3" s="14"/>
      <c r="R3" s="14"/>
      <c r="S3" s="14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2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1" t="s">
        <v>29</v>
      </c>
      <c r="Q4" s="1" t="s">
        <v>30</v>
      </c>
      <c r="R4" s="1" t="s">
        <v>31</v>
      </c>
      <c r="S4" s="1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 t="s">
        <v>33</v>
      </c>
      <c r="B5" s="6">
        <v>478</v>
      </c>
      <c r="C5" s="6">
        <v>35</v>
      </c>
      <c r="D5" s="6">
        <v>59</v>
      </c>
      <c r="E5" s="6">
        <v>125</v>
      </c>
      <c r="F5" s="6">
        <v>15</v>
      </c>
      <c r="G5" s="6">
        <v>89</v>
      </c>
      <c r="H5" s="6">
        <v>155</v>
      </c>
      <c r="I5" s="6">
        <v>70</v>
      </c>
      <c r="J5" s="6">
        <v>33</v>
      </c>
      <c r="K5" s="6">
        <v>37</v>
      </c>
      <c r="L5" s="6">
        <v>20</v>
      </c>
      <c r="M5" s="6">
        <v>9</v>
      </c>
      <c r="N5" s="6">
        <v>22</v>
      </c>
      <c r="O5" s="6">
        <v>58</v>
      </c>
      <c r="P5" s="6">
        <v>360</v>
      </c>
      <c r="Q5" s="6">
        <v>61</v>
      </c>
      <c r="R5" s="6">
        <v>67</v>
      </c>
      <c r="S5" s="6">
        <v>232</v>
      </c>
      <c r="T5" s="6">
        <v>29</v>
      </c>
      <c r="U5" s="6">
        <v>143</v>
      </c>
      <c r="V5" s="6">
        <v>70</v>
      </c>
      <c r="W5" s="6">
        <v>56</v>
      </c>
      <c r="X5" s="6">
        <v>24</v>
      </c>
      <c r="Y5" s="6">
        <v>26</v>
      </c>
      <c r="Z5" s="6">
        <v>16</v>
      </c>
      <c r="AA5" s="6">
        <v>13</v>
      </c>
      <c r="AB5" s="6">
        <v>18</v>
      </c>
      <c r="AC5" s="6">
        <v>112</v>
      </c>
    </row>
    <row r="6" spans="1:29" ht="14.25" customHeight="1" x14ac:dyDescent="0.2">
      <c r="A6" s="5" t="s">
        <v>34</v>
      </c>
      <c r="B6" s="6">
        <v>3289</v>
      </c>
      <c r="C6" s="6">
        <v>272</v>
      </c>
      <c r="D6" s="6">
        <v>388</v>
      </c>
      <c r="E6" s="6">
        <v>698</v>
      </c>
      <c r="F6" s="6">
        <v>189</v>
      </c>
      <c r="G6" s="6">
        <v>641</v>
      </c>
      <c r="H6" s="6">
        <v>1101</v>
      </c>
      <c r="I6" s="6">
        <v>506</v>
      </c>
      <c r="J6" s="6">
        <v>142</v>
      </c>
      <c r="K6" s="6">
        <v>364</v>
      </c>
      <c r="L6" s="6">
        <v>165</v>
      </c>
      <c r="M6" s="6">
        <v>40</v>
      </c>
      <c r="N6" s="6">
        <v>210</v>
      </c>
      <c r="O6" s="6">
        <v>389</v>
      </c>
      <c r="P6" s="6">
        <v>2355</v>
      </c>
      <c r="Q6" s="6">
        <v>392</v>
      </c>
      <c r="R6" s="6">
        <v>520</v>
      </c>
      <c r="S6" s="6">
        <v>1443</v>
      </c>
      <c r="T6" s="6">
        <v>295</v>
      </c>
      <c r="U6" s="6">
        <v>961</v>
      </c>
      <c r="V6" s="6">
        <v>439</v>
      </c>
      <c r="W6" s="6">
        <v>354</v>
      </c>
      <c r="X6" s="6">
        <v>230</v>
      </c>
      <c r="Y6" s="6">
        <v>171</v>
      </c>
      <c r="Z6" s="6">
        <v>115</v>
      </c>
      <c r="AA6" s="6">
        <v>105</v>
      </c>
      <c r="AB6" s="6">
        <v>77</v>
      </c>
      <c r="AC6" s="6">
        <v>837</v>
      </c>
    </row>
    <row r="7" spans="1:29" ht="14.25" customHeight="1" x14ac:dyDescent="0.2">
      <c r="A7" s="5" t="s">
        <v>35</v>
      </c>
      <c r="B7" s="6">
        <v>1475</v>
      </c>
      <c r="C7" s="6">
        <v>155</v>
      </c>
      <c r="D7" s="6">
        <v>187</v>
      </c>
      <c r="E7" s="6">
        <v>299</v>
      </c>
      <c r="F7" s="6">
        <v>107</v>
      </c>
      <c r="G7" s="6">
        <v>266</v>
      </c>
      <c r="H7" s="6">
        <v>461</v>
      </c>
      <c r="I7" s="6">
        <v>441</v>
      </c>
      <c r="J7" s="6">
        <v>103</v>
      </c>
      <c r="K7" s="6">
        <v>338</v>
      </c>
      <c r="L7" s="6">
        <v>67</v>
      </c>
      <c r="M7" s="6">
        <v>36</v>
      </c>
      <c r="N7" s="6">
        <v>62</v>
      </c>
      <c r="O7" s="6">
        <v>199</v>
      </c>
      <c r="P7" s="6">
        <v>1031</v>
      </c>
      <c r="Q7" s="6">
        <v>349</v>
      </c>
      <c r="R7" s="6">
        <v>183</v>
      </c>
      <c r="S7" s="6">
        <v>499</v>
      </c>
      <c r="T7" s="6">
        <v>147</v>
      </c>
      <c r="U7" s="6">
        <v>437</v>
      </c>
      <c r="V7" s="6">
        <v>282</v>
      </c>
      <c r="W7" s="6">
        <v>131</v>
      </c>
      <c r="X7" s="6">
        <v>103</v>
      </c>
      <c r="Y7" s="6">
        <v>64</v>
      </c>
      <c r="Z7" s="6">
        <v>38</v>
      </c>
      <c r="AA7" s="6">
        <v>40</v>
      </c>
      <c r="AB7" s="6">
        <v>33</v>
      </c>
      <c r="AC7" s="6">
        <v>347</v>
      </c>
    </row>
    <row r="8" spans="1:29" ht="14.25" customHeight="1" x14ac:dyDescent="0.2">
      <c r="A8" s="5" t="s">
        <v>36</v>
      </c>
      <c r="B8" s="6">
        <v>1046</v>
      </c>
      <c r="C8" s="6">
        <v>59</v>
      </c>
      <c r="D8" s="6">
        <v>136</v>
      </c>
      <c r="E8" s="6">
        <v>272</v>
      </c>
      <c r="F8" s="6">
        <v>48</v>
      </c>
      <c r="G8" s="6">
        <v>188</v>
      </c>
      <c r="H8" s="6">
        <v>343</v>
      </c>
      <c r="I8" s="6">
        <v>222</v>
      </c>
      <c r="J8" s="6">
        <v>72</v>
      </c>
      <c r="K8" s="6">
        <v>150</v>
      </c>
      <c r="L8" s="6">
        <v>58</v>
      </c>
      <c r="M8" s="6">
        <v>22</v>
      </c>
      <c r="N8" s="6">
        <v>73</v>
      </c>
      <c r="O8" s="6">
        <v>122</v>
      </c>
      <c r="P8" s="6">
        <v>750</v>
      </c>
      <c r="Q8" s="6">
        <v>132</v>
      </c>
      <c r="R8" s="6">
        <v>141</v>
      </c>
      <c r="S8" s="6">
        <v>477</v>
      </c>
      <c r="T8" s="6">
        <v>79</v>
      </c>
      <c r="U8" s="6">
        <v>317</v>
      </c>
      <c r="V8" s="6">
        <v>156</v>
      </c>
      <c r="W8" s="6">
        <v>100</v>
      </c>
      <c r="X8" s="6">
        <v>78</v>
      </c>
      <c r="Y8" s="6">
        <v>49</v>
      </c>
      <c r="Z8" s="6">
        <v>28</v>
      </c>
      <c r="AA8" s="6">
        <v>34</v>
      </c>
      <c r="AB8" s="6">
        <v>28</v>
      </c>
      <c r="AC8" s="6">
        <v>256</v>
      </c>
    </row>
    <row r="9" spans="1:29" ht="14.25" customHeight="1" x14ac:dyDescent="0.2">
      <c r="A9" s="5" t="s">
        <v>37</v>
      </c>
      <c r="B9" s="6">
        <v>970</v>
      </c>
      <c r="C9" s="6">
        <v>63</v>
      </c>
      <c r="D9" s="6">
        <v>158</v>
      </c>
      <c r="E9" s="6">
        <v>247</v>
      </c>
      <c r="F9" s="6">
        <v>47</v>
      </c>
      <c r="G9" s="6">
        <v>192</v>
      </c>
      <c r="H9" s="6">
        <v>263</v>
      </c>
      <c r="I9" s="6">
        <v>279</v>
      </c>
      <c r="J9" s="6">
        <v>90</v>
      </c>
      <c r="K9" s="6">
        <v>189</v>
      </c>
      <c r="L9" s="6">
        <v>49</v>
      </c>
      <c r="M9" s="6">
        <v>23</v>
      </c>
      <c r="N9" s="6">
        <v>49</v>
      </c>
      <c r="O9" s="6">
        <v>182</v>
      </c>
      <c r="P9" s="6">
        <v>645</v>
      </c>
      <c r="Q9" s="6">
        <v>151</v>
      </c>
      <c r="R9" s="6">
        <v>142</v>
      </c>
      <c r="S9" s="6">
        <v>352</v>
      </c>
      <c r="T9" s="6">
        <v>71</v>
      </c>
      <c r="U9" s="6">
        <v>308</v>
      </c>
      <c r="V9" s="6">
        <v>155</v>
      </c>
      <c r="W9" s="6">
        <v>101</v>
      </c>
      <c r="X9" s="6">
        <v>70</v>
      </c>
      <c r="Y9" s="6">
        <v>48</v>
      </c>
      <c r="Z9" s="6">
        <v>36</v>
      </c>
      <c r="AA9" s="6">
        <v>34</v>
      </c>
      <c r="AB9" s="6">
        <v>21</v>
      </c>
      <c r="AC9" s="6">
        <v>197</v>
      </c>
    </row>
    <row r="10" spans="1:29" ht="14.25" customHeight="1" x14ac:dyDescent="0.2">
      <c r="A10" s="5" t="s">
        <v>38</v>
      </c>
      <c r="B10" s="6">
        <v>21598</v>
      </c>
      <c r="C10" s="6">
        <v>1485</v>
      </c>
      <c r="D10" s="6">
        <v>2864</v>
      </c>
      <c r="E10" s="6">
        <v>4863</v>
      </c>
      <c r="F10" s="6">
        <v>1190</v>
      </c>
      <c r="G10" s="6">
        <v>4405</v>
      </c>
      <c r="H10" s="6">
        <v>6791</v>
      </c>
      <c r="I10" s="6">
        <v>4654</v>
      </c>
      <c r="J10" s="6">
        <v>1640</v>
      </c>
      <c r="K10" s="6">
        <v>3014</v>
      </c>
      <c r="L10" s="6">
        <v>1350</v>
      </c>
      <c r="M10" s="6">
        <v>233</v>
      </c>
      <c r="N10" s="6">
        <v>847</v>
      </c>
      <c r="O10" s="6">
        <v>2516</v>
      </c>
      <c r="P10" s="6">
        <v>16025</v>
      </c>
      <c r="Q10" s="6">
        <v>3285</v>
      </c>
      <c r="R10" s="6">
        <v>3154</v>
      </c>
      <c r="S10" s="6">
        <v>9586</v>
      </c>
      <c r="T10" s="6">
        <v>1977</v>
      </c>
      <c r="U10" s="6">
        <v>6765</v>
      </c>
      <c r="V10" s="6">
        <v>3295</v>
      </c>
      <c r="W10" s="6">
        <v>2120</v>
      </c>
      <c r="X10" s="6">
        <v>1322</v>
      </c>
      <c r="Y10" s="6">
        <v>1014</v>
      </c>
      <c r="Z10" s="6">
        <v>732</v>
      </c>
      <c r="AA10" s="6">
        <v>696</v>
      </c>
      <c r="AB10" s="6">
        <v>561</v>
      </c>
      <c r="AC10" s="6">
        <v>5093</v>
      </c>
    </row>
    <row r="11" spans="1:29" ht="14.25" customHeight="1" x14ac:dyDescent="0.2">
      <c r="A11" s="7" t="s">
        <v>39</v>
      </c>
      <c r="B11" s="8">
        <f t="shared" ref="B11:AC11" si="0">SUM(B5:B10)</f>
        <v>28856</v>
      </c>
      <c r="C11" s="8">
        <f t="shared" si="0"/>
        <v>2069</v>
      </c>
      <c r="D11" s="8">
        <f t="shared" si="0"/>
        <v>3792</v>
      </c>
      <c r="E11" s="8">
        <f t="shared" si="0"/>
        <v>6504</v>
      </c>
      <c r="F11" s="8">
        <f t="shared" si="0"/>
        <v>1596</v>
      </c>
      <c r="G11" s="8">
        <f t="shared" si="0"/>
        <v>5781</v>
      </c>
      <c r="H11" s="8">
        <f t="shared" si="0"/>
        <v>9114</v>
      </c>
      <c r="I11" s="8">
        <f t="shared" si="0"/>
        <v>6172</v>
      </c>
      <c r="J11" s="8">
        <f t="shared" si="0"/>
        <v>2080</v>
      </c>
      <c r="K11" s="8">
        <f t="shared" si="0"/>
        <v>4092</v>
      </c>
      <c r="L11" s="8">
        <f t="shared" si="0"/>
        <v>1709</v>
      </c>
      <c r="M11" s="8">
        <f t="shared" si="0"/>
        <v>363</v>
      </c>
      <c r="N11" s="8">
        <f t="shared" si="0"/>
        <v>1263</v>
      </c>
      <c r="O11" s="8">
        <f t="shared" si="0"/>
        <v>3466</v>
      </c>
      <c r="P11" s="8">
        <f t="shared" si="0"/>
        <v>21166</v>
      </c>
      <c r="Q11" s="8">
        <f t="shared" si="0"/>
        <v>4370</v>
      </c>
      <c r="R11" s="8">
        <f t="shared" si="0"/>
        <v>4207</v>
      </c>
      <c r="S11" s="8">
        <f t="shared" si="0"/>
        <v>12589</v>
      </c>
      <c r="T11" s="8">
        <f t="shared" si="0"/>
        <v>2598</v>
      </c>
      <c r="U11" s="8">
        <f t="shared" si="0"/>
        <v>8931</v>
      </c>
      <c r="V11" s="8">
        <f t="shared" si="0"/>
        <v>4397</v>
      </c>
      <c r="W11" s="8">
        <f t="shared" si="0"/>
        <v>2862</v>
      </c>
      <c r="X11" s="8">
        <f t="shared" si="0"/>
        <v>1827</v>
      </c>
      <c r="Y11" s="8">
        <f t="shared" si="0"/>
        <v>1372</v>
      </c>
      <c r="Z11" s="8">
        <f t="shared" si="0"/>
        <v>965</v>
      </c>
      <c r="AA11" s="8">
        <f t="shared" si="0"/>
        <v>922</v>
      </c>
      <c r="AB11" s="8">
        <f t="shared" si="0"/>
        <v>738</v>
      </c>
      <c r="AC11" s="8">
        <f t="shared" si="0"/>
        <v>6842</v>
      </c>
    </row>
  </sheetData>
  <mergeCells count="19">
    <mergeCell ref="Z3:Z4"/>
    <mergeCell ref="AA3:AA4"/>
    <mergeCell ref="AB3:AB4"/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</mergeCells>
  <pageMargins left="0.75" right="0.75" top="1" bottom="1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2"/>
      <c r="C3" s="14" t="s">
        <v>8</v>
      </c>
      <c r="D3" s="14"/>
      <c r="E3" s="14"/>
      <c r="F3" s="14" t="s">
        <v>9</v>
      </c>
      <c r="G3" s="14"/>
      <c r="H3" s="14"/>
      <c r="I3" s="3"/>
      <c r="J3" s="3"/>
      <c r="K3" s="4"/>
      <c r="L3" s="1"/>
      <c r="M3" s="1" t="s">
        <v>10</v>
      </c>
      <c r="N3" s="1" t="s">
        <v>11</v>
      </c>
      <c r="O3" s="1" t="s">
        <v>12</v>
      </c>
      <c r="P3" s="14" t="s">
        <v>13</v>
      </c>
      <c r="Q3" s="14"/>
      <c r="R3" s="14"/>
      <c r="S3" s="14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2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1" t="s">
        <v>29</v>
      </c>
      <c r="Q4" s="1" t="s">
        <v>30</v>
      </c>
      <c r="R4" s="1" t="s">
        <v>31</v>
      </c>
      <c r="S4" s="1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 t="s">
        <v>33</v>
      </c>
      <c r="B5" s="6">
        <v>460</v>
      </c>
      <c r="C5" s="6">
        <v>31</v>
      </c>
      <c r="D5" s="6">
        <v>56</v>
      </c>
      <c r="E5" s="6">
        <v>127</v>
      </c>
      <c r="F5" s="6">
        <v>15</v>
      </c>
      <c r="G5" s="6">
        <v>82</v>
      </c>
      <c r="H5" s="6">
        <v>149</v>
      </c>
      <c r="I5" s="6">
        <v>68</v>
      </c>
      <c r="J5" s="6">
        <v>34</v>
      </c>
      <c r="K5" s="6">
        <v>34</v>
      </c>
      <c r="L5" s="6">
        <v>24</v>
      </c>
      <c r="M5" s="6">
        <v>8</v>
      </c>
      <c r="N5" s="6">
        <v>19</v>
      </c>
      <c r="O5" s="6">
        <v>60</v>
      </c>
      <c r="P5" s="6">
        <v>339</v>
      </c>
      <c r="Q5" s="6">
        <v>56</v>
      </c>
      <c r="R5" s="6">
        <v>64</v>
      </c>
      <c r="S5" s="6">
        <v>219</v>
      </c>
      <c r="T5" s="6">
        <v>34</v>
      </c>
      <c r="U5" s="6">
        <v>126</v>
      </c>
      <c r="V5" s="6">
        <v>76</v>
      </c>
      <c r="W5" s="6">
        <v>44</v>
      </c>
      <c r="X5" s="6">
        <v>32</v>
      </c>
      <c r="Y5" s="6">
        <v>22</v>
      </c>
      <c r="Z5" s="6">
        <v>16</v>
      </c>
      <c r="AA5" s="6">
        <v>14</v>
      </c>
      <c r="AB5" s="6">
        <v>18</v>
      </c>
      <c r="AC5" s="6">
        <v>112</v>
      </c>
    </row>
    <row r="6" spans="1:29" ht="14.25" customHeight="1" x14ac:dyDescent="0.2">
      <c r="A6" s="5" t="s">
        <v>34</v>
      </c>
      <c r="B6" s="6">
        <v>3114</v>
      </c>
      <c r="C6" s="6">
        <v>222</v>
      </c>
      <c r="D6" s="6">
        <v>363</v>
      </c>
      <c r="E6" s="6">
        <v>705</v>
      </c>
      <c r="F6" s="6">
        <v>147</v>
      </c>
      <c r="G6" s="6">
        <v>595</v>
      </c>
      <c r="H6" s="6">
        <v>1082</v>
      </c>
      <c r="I6" s="6">
        <v>473</v>
      </c>
      <c r="J6" s="6">
        <v>140</v>
      </c>
      <c r="K6" s="6">
        <v>333</v>
      </c>
      <c r="L6" s="6">
        <v>175</v>
      </c>
      <c r="M6" s="6">
        <v>37</v>
      </c>
      <c r="N6" s="6">
        <v>201</v>
      </c>
      <c r="O6" s="6">
        <v>384</v>
      </c>
      <c r="P6" s="6">
        <v>2211</v>
      </c>
      <c r="Q6" s="6">
        <v>357</v>
      </c>
      <c r="R6" s="6">
        <v>501</v>
      </c>
      <c r="S6" s="6">
        <v>1353</v>
      </c>
      <c r="T6" s="6">
        <v>281</v>
      </c>
      <c r="U6" s="6">
        <v>832</v>
      </c>
      <c r="V6" s="6">
        <v>411</v>
      </c>
      <c r="W6" s="6">
        <v>343</v>
      </c>
      <c r="X6" s="6">
        <v>229</v>
      </c>
      <c r="Y6" s="6">
        <v>150</v>
      </c>
      <c r="Z6" s="6">
        <v>122</v>
      </c>
      <c r="AA6" s="6">
        <v>115</v>
      </c>
      <c r="AB6" s="6">
        <v>82</v>
      </c>
      <c r="AC6" s="6">
        <v>830</v>
      </c>
    </row>
    <row r="7" spans="1:29" ht="14.25" customHeight="1" x14ac:dyDescent="0.2">
      <c r="A7" s="5" t="s">
        <v>35</v>
      </c>
      <c r="B7" s="6">
        <v>1259</v>
      </c>
      <c r="C7" s="6">
        <v>115</v>
      </c>
      <c r="D7" s="6">
        <v>161</v>
      </c>
      <c r="E7" s="6">
        <v>281</v>
      </c>
      <c r="F7" s="6">
        <v>56</v>
      </c>
      <c r="G7" s="6">
        <v>212</v>
      </c>
      <c r="H7" s="6">
        <v>434</v>
      </c>
      <c r="I7" s="6">
        <v>352</v>
      </c>
      <c r="J7" s="6">
        <v>86</v>
      </c>
      <c r="K7" s="6">
        <v>266</v>
      </c>
      <c r="L7" s="6">
        <v>68</v>
      </c>
      <c r="M7" s="6">
        <v>31</v>
      </c>
      <c r="N7" s="6">
        <v>62</v>
      </c>
      <c r="O7" s="6">
        <v>192</v>
      </c>
      <c r="P7" s="6">
        <v>837</v>
      </c>
      <c r="Q7" s="6">
        <v>247</v>
      </c>
      <c r="R7" s="6">
        <v>150</v>
      </c>
      <c r="S7" s="6">
        <v>440</v>
      </c>
      <c r="T7" s="6">
        <v>137</v>
      </c>
      <c r="U7" s="6">
        <v>324</v>
      </c>
      <c r="V7" s="6">
        <v>209</v>
      </c>
      <c r="W7" s="6">
        <v>124</v>
      </c>
      <c r="X7" s="6">
        <v>88</v>
      </c>
      <c r="Y7" s="6">
        <v>67</v>
      </c>
      <c r="Z7" s="6">
        <v>38</v>
      </c>
      <c r="AA7" s="6">
        <v>32</v>
      </c>
      <c r="AB7" s="6">
        <v>37</v>
      </c>
      <c r="AC7" s="6">
        <v>340</v>
      </c>
    </row>
    <row r="8" spans="1:29" ht="14.25" customHeight="1" x14ac:dyDescent="0.2">
      <c r="A8" s="5" t="s">
        <v>36</v>
      </c>
      <c r="B8" s="6">
        <v>1005</v>
      </c>
      <c r="C8" s="6">
        <v>46</v>
      </c>
      <c r="D8" s="6">
        <v>129</v>
      </c>
      <c r="E8" s="6">
        <v>270</v>
      </c>
      <c r="F8" s="6">
        <v>40</v>
      </c>
      <c r="G8" s="6">
        <v>184</v>
      </c>
      <c r="H8" s="6">
        <v>336</v>
      </c>
      <c r="I8" s="6">
        <v>198</v>
      </c>
      <c r="J8" s="6">
        <v>63</v>
      </c>
      <c r="K8" s="6">
        <v>135</v>
      </c>
      <c r="L8" s="6">
        <v>58</v>
      </c>
      <c r="M8" s="6">
        <v>21</v>
      </c>
      <c r="N8" s="6">
        <v>74</v>
      </c>
      <c r="O8" s="6">
        <v>121</v>
      </c>
      <c r="P8" s="6">
        <v>710</v>
      </c>
      <c r="Q8" s="6">
        <v>124</v>
      </c>
      <c r="R8" s="6">
        <v>131</v>
      </c>
      <c r="S8" s="6">
        <v>455</v>
      </c>
      <c r="T8" s="6">
        <v>79</v>
      </c>
      <c r="U8" s="6">
        <v>289</v>
      </c>
      <c r="V8" s="6">
        <v>150</v>
      </c>
      <c r="W8" s="6">
        <v>92</v>
      </c>
      <c r="X8" s="6">
        <v>70</v>
      </c>
      <c r="Y8" s="6">
        <v>52</v>
      </c>
      <c r="Z8" s="6">
        <v>34</v>
      </c>
      <c r="AA8" s="6">
        <v>31</v>
      </c>
      <c r="AB8" s="6">
        <v>34</v>
      </c>
      <c r="AC8" s="6">
        <v>253</v>
      </c>
    </row>
    <row r="9" spans="1:29" ht="14.25" customHeight="1" x14ac:dyDescent="0.2">
      <c r="A9" s="5" t="s">
        <v>37</v>
      </c>
      <c r="B9" s="6">
        <v>864</v>
      </c>
      <c r="C9" s="6">
        <v>41</v>
      </c>
      <c r="D9" s="6">
        <v>140</v>
      </c>
      <c r="E9" s="6">
        <v>225</v>
      </c>
      <c r="F9" s="6">
        <v>36</v>
      </c>
      <c r="G9" s="6">
        <v>166</v>
      </c>
      <c r="H9" s="6">
        <v>256</v>
      </c>
      <c r="I9" s="6">
        <v>236</v>
      </c>
      <c r="J9" s="6">
        <v>80</v>
      </c>
      <c r="K9" s="6">
        <v>156</v>
      </c>
      <c r="L9" s="6">
        <v>51</v>
      </c>
      <c r="M9" s="6">
        <v>23</v>
      </c>
      <c r="N9" s="6">
        <v>44</v>
      </c>
      <c r="O9" s="6">
        <v>166</v>
      </c>
      <c r="P9" s="6">
        <v>569</v>
      </c>
      <c r="Q9" s="6">
        <v>109</v>
      </c>
      <c r="R9" s="6">
        <v>126</v>
      </c>
      <c r="S9" s="6">
        <v>334</v>
      </c>
      <c r="T9" s="6">
        <v>62</v>
      </c>
      <c r="U9" s="6">
        <v>234</v>
      </c>
      <c r="V9" s="6">
        <v>128</v>
      </c>
      <c r="W9" s="6">
        <v>102</v>
      </c>
      <c r="X9" s="6">
        <v>64</v>
      </c>
      <c r="Y9" s="6">
        <v>46</v>
      </c>
      <c r="Z9" s="6">
        <v>32</v>
      </c>
      <c r="AA9" s="6">
        <v>31</v>
      </c>
      <c r="AB9" s="6">
        <v>22</v>
      </c>
      <c r="AC9" s="6">
        <v>205</v>
      </c>
    </row>
    <row r="10" spans="1:29" ht="14.25" customHeight="1" x14ac:dyDescent="0.2">
      <c r="A10" s="5" t="s">
        <v>38</v>
      </c>
      <c r="B10" s="6">
        <v>19924</v>
      </c>
      <c r="C10" s="6">
        <v>1148</v>
      </c>
      <c r="D10" s="6">
        <v>2606</v>
      </c>
      <c r="E10" s="6">
        <v>4693</v>
      </c>
      <c r="F10" s="6">
        <v>901</v>
      </c>
      <c r="G10" s="6">
        <v>3993</v>
      </c>
      <c r="H10" s="6">
        <v>6583</v>
      </c>
      <c r="I10" s="6">
        <v>4080</v>
      </c>
      <c r="J10" s="6">
        <v>1484</v>
      </c>
      <c r="K10" s="6">
        <v>2596</v>
      </c>
      <c r="L10" s="6">
        <v>1322</v>
      </c>
      <c r="M10" s="6">
        <v>229</v>
      </c>
      <c r="N10" s="6">
        <v>801</v>
      </c>
      <c r="O10" s="6">
        <v>2383</v>
      </c>
      <c r="P10" s="6">
        <v>14651</v>
      </c>
      <c r="Q10" s="6">
        <v>2768</v>
      </c>
      <c r="R10" s="6">
        <v>2886</v>
      </c>
      <c r="S10" s="6">
        <v>8997</v>
      </c>
      <c r="T10" s="6">
        <v>1860</v>
      </c>
      <c r="U10" s="6">
        <v>5645</v>
      </c>
      <c r="V10" s="6">
        <v>2859</v>
      </c>
      <c r="W10" s="6">
        <v>2073</v>
      </c>
      <c r="X10" s="6">
        <v>1300</v>
      </c>
      <c r="Y10" s="6">
        <v>957</v>
      </c>
      <c r="Z10" s="6">
        <v>747</v>
      </c>
      <c r="AA10" s="6">
        <v>672</v>
      </c>
      <c r="AB10" s="6">
        <v>581</v>
      </c>
      <c r="AC10" s="6">
        <v>5090</v>
      </c>
    </row>
    <row r="11" spans="1:29" ht="14.25" customHeight="1" x14ac:dyDescent="0.2">
      <c r="A11" s="7" t="s">
        <v>39</v>
      </c>
      <c r="B11" s="8">
        <f t="shared" ref="B11:AC11" si="0">SUM(B5:B10)</f>
        <v>26626</v>
      </c>
      <c r="C11" s="8">
        <f t="shared" si="0"/>
        <v>1603</v>
      </c>
      <c r="D11" s="8">
        <f t="shared" si="0"/>
        <v>3455</v>
      </c>
      <c r="E11" s="8">
        <f t="shared" si="0"/>
        <v>6301</v>
      </c>
      <c r="F11" s="8">
        <f t="shared" si="0"/>
        <v>1195</v>
      </c>
      <c r="G11" s="8">
        <f t="shared" si="0"/>
        <v>5232</v>
      </c>
      <c r="H11" s="8">
        <f t="shared" si="0"/>
        <v>8840</v>
      </c>
      <c r="I11" s="8">
        <f t="shared" si="0"/>
        <v>5407</v>
      </c>
      <c r="J11" s="8">
        <f t="shared" si="0"/>
        <v>1887</v>
      </c>
      <c r="K11" s="8">
        <f t="shared" si="0"/>
        <v>3520</v>
      </c>
      <c r="L11" s="8">
        <f t="shared" si="0"/>
        <v>1698</v>
      </c>
      <c r="M11" s="8">
        <f t="shared" si="0"/>
        <v>349</v>
      </c>
      <c r="N11" s="8">
        <f t="shared" si="0"/>
        <v>1201</v>
      </c>
      <c r="O11" s="8">
        <f t="shared" si="0"/>
        <v>3306</v>
      </c>
      <c r="P11" s="8">
        <f t="shared" si="0"/>
        <v>19317</v>
      </c>
      <c r="Q11" s="8">
        <f t="shared" si="0"/>
        <v>3661</v>
      </c>
      <c r="R11" s="8">
        <f t="shared" si="0"/>
        <v>3858</v>
      </c>
      <c r="S11" s="8">
        <f t="shared" si="0"/>
        <v>11798</v>
      </c>
      <c r="T11" s="8">
        <f t="shared" si="0"/>
        <v>2453</v>
      </c>
      <c r="U11" s="8">
        <f t="shared" si="0"/>
        <v>7450</v>
      </c>
      <c r="V11" s="8">
        <f t="shared" si="0"/>
        <v>3833</v>
      </c>
      <c r="W11" s="8">
        <f t="shared" si="0"/>
        <v>2778</v>
      </c>
      <c r="X11" s="8">
        <f t="shared" si="0"/>
        <v>1783</v>
      </c>
      <c r="Y11" s="8">
        <f t="shared" si="0"/>
        <v>1294</v>
      </c>
      <c r="Z11" s="8">
        <f t="shared" si="0"/>
        <v>989</v>
      </c>
      <c r="AA11" s="8">
        <f t="shared" si="0"/>
        <v>895</v>
      </c>
      <c r="AB11" s="8">
        <f t="shared" si="0"/>
        <v>774</v>
      </c>
      <c r="AC11" s="8">
        <f t="shared" si="0"/>
        <v>6830</v>
      </c>
    </row>
  </sheetData>
  <mergeCells count="19">
    <mergeCell ref="Z3:Z4"/>
    <mergeCell ref="AA3:AA4"/>
    <mergeCell ref="AB3:AB4"/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</mergeCells>
  <pageMargins left="0.75" right="0.75" top="1" bottom="1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1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2"/>
      <c r="C3" s="14" t="s">
        <v>8</v>
      </c>
      <c r="D3" s="14"/>
      <c r="E3" s="14"/>
      <c r="F3" s="14" t="s">
        <v>9</v>
      </c>
      <c r="G3" s="14"/>
      <c r="H3" s="14"/>
      <c r="I3" s="3"/>
      <c r="J3" s="3"/>
      <c r="K3" s="4"/>
      <c r="L3" s="1"/>
      <c r="M3" s="1" t="s">
        <v>10</v>
      </c>
      <c r="N3" s="1" t="s">
        <v>11</v>
      </c>
      <c r="O3" s="1" t="s">
        <v>12</v>
      </c>
      <c r="P3" s="14" t="s">
        <v>13</v>
      </c>
      <c r="Q3" s="14"/>
      <c r="R3" s="14"/>
      <c r="S3" s="14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2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1" t="s">
        <v>29</v>
      </c>
      <c r="Q4" s="1" t="s">
        <v>30</v>
      </c>
      <c r="R4" s="1" t="s">
        <v>31</v>
      </c>
      <c r="S4" s="1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 t="s">
        <v>33</v>
      </c>
      <c r="B5" s="6">
        <v>437</v>
      </c>
      <c r="C5" s="6">
        <v>31</v>
      </c>
      <c r="D5" s="6">
        <v>51</v>
      </c>
      <c r="E5" s="6">
        <v>114</v>
      </c>
      <c r="F5" s="6">
        <v>19</v>
      </c>
      <c r="G5" s="6">
        <v>71</v>
      </c>
      <c r="H5" s="6">
        <v>151</v>
      </c>
      <c r="I5" s="6">
        <v>60</v>
      </c>
      <c r="J5" s="6">
        <v>32</v>
      </c>
      <c r="K5" s="6">
        <v>28</v>
      </c>
      <c r="L5" s="6">
        <v>21</v>
      </c>
      <c r="M5" s="6">
        <v>8</v>
      </c>
      <c r="N5" s="6">
        <v>15</v>
      </c>
      <c r="O5" s="6">
        <v>53</v>
      </c>
      <c r="P5" s="6">
        <v>332</v>
      </c>
      <c r="Q5" s="6">
        <v>55</v>
      </c>
      <c r="R5" s="6">
        <v>68</v>
      </c>
      <c r="S5" s="6">
        <v>209</v>
      </c>
      <c r="T5" s="6">
        <v>29</v>
      </c>
      <c r="U5" s="6">
        <v>125</v>
      </c>
      <c r="V5" s="6">
        <v>59</v>
      </c>
      <c r="W5" s="6">
        <v>45</v>
      </c>
      <c r="X5" s="6">
        <v>36</v>
      </c>
      <c r="Y5" s="6">
        <v>19</v>
      </c>
      <c r="Z5" s="6">
        <v>12</v>
      </c>
      <c r="AA5" s="6">
        <v>14</v>
      </c>
      <c r="AB5" s="6">
        <v>15</v>
      </c>
      <c r="AC5" s="6">
        <v>112</v>
      </c>
    </row>
    <row r="6" spans="1:29" ht="14.25" customHeight="1" x14ac:dyDescent="0.2">
      <c r="A6" s="5" t="s">
        <v>34</v>
      </c>
      <c r="B6" s="6">
        <v>2990</v>
      </c>
      <c r="C6" s="6">
        <v>219</v>
      </c>
      <c r="D6" s="6">
        <v>346</v>
      </c>
      <c r="E6" s="6">
        <v>683</v>
      </c>
      <c r="F6" s="6">
        <v>126</v>
      </c>
      <c r="G6" s="6">
        <v>569</v>
      </c>
      <c r="H6" s="6">
        <v>1047</v>
      </c>
      <c r="I6" s="6">
        <v>445</v>
      </c>
      <c r="J6" s="6">
        <v>132</v>
      </c>
      <c r="K6" s="6">
        <v>313</v>
      </c>
      <c r="L6" s="6">
        <v>182</v>
      </c>
      <c r="M6" s="6">
        <v>34</v>
      </c>
      <c r="N6" s="6">
        <v>192</v>
      </c>
      <c r="O6" s="6">
        <v>361</v>
      </c>
      <c r="P6" s="6">
        <v>2137</v>
      </c>
      <c r="Q6" s="6">
        <v>338</v>
      </c>
      <c r="R6" s="6">
        <v>501</v>
      </c>
      <c r="S6" s="6">
        <v>1298</v>
      </c>
      <c r="T6" s="6">
        <v>266</v>
      </c>
      <c r="U6" s="6">
        <v>791</v>
      </c>
      <c r="V6" s="6">
        <v>410</v>
      </c>
      <c r="W6" s="6">
        <v>286</v>
      </c>
      <c r="X6" s="6">
        <v>225</v>
      </c>
      <c r="Y6" s="6">
        <v>153</v>
      </c>
      <c r="Z6" s="6">
        <v>122</v>
      </c>
      <c r="AA6" s="6">
        <v>109</v>
      </c>
      <c r="AB6" s="6">
        <v>80</v>
      </c>
      <c r="AC6" s="6">
        <v>814</v>
      </c>
    </row>
    <row r="7" spans="1:29" ht="14.25" customHeight="1" x14ac:dyDescent="0.2">
      <c r="A7" s="5" t="s">
        <v>35</v>
      </c>
      <c r="B7" s="6">
        <v>1166</v>
      </c>
      <c r="C7" s="6">
        <v>86</v>
      </c>
      <c r="D7" s="6">
        <v>149</v>
      </c>
      <c r="E7" s="6">
        <v>270</v>
      </c>
      <c r="F7" s="6">
        <v>45</v>
      </c>
      <c r="G7" s="6">
        <v>192</v>
      </c>
      <c r="H7" s="6">
        <v>424</v>
      </c>
      <c r="I7" s="6">
        <v>312</v>
      </c>
      <c r="J7" s="6">
        <v>71</v>
      </c>
      <c r="K7" s="6">
        <v>241</v>
      </c>
      <c r="L7" s="6">
        <v>69</v>
      </c>
      <c r="M7" s="6">
        <v>29</v>
      </c>
      <c r="N7" s="6">
        <v>52</v>
      </c>
      <c r="O7" s="6">
        <v>184</v>
      </c>
      <c r="P7" s="6">
        <v>780</v>
      </c>
      <c r="Q7" s="6">
        <v>219</v>
      </c>
      <c r="R7" s="6">
        <v>151</v>
      </c>
      <c r="S7" s="6">
        <v>410</v>
      </c>
      <c r="T7" s="6">
        <v>121</v>
      </c>
      <c r="U7" s="6">
        <v>287</v>
      </c>
      <c r="V7" s="6">
        <v>175</v>
      </c>
      <c r="W7" s="6">
        <v>125</v>
      </c>
      <c r="X7" s="6">
        <v>63</v>
      </c>
      <c r="Y7" s="6">
        <v>68</v>
      </c>
      <c r="Z7" s="6">
        <v>47</v>
      </c>
      <c r="AA7" s="6">
        <v>32</v>
      </c>
      <c r="AB7" s="6">
        <v>33</v>
      </c>
      <c r="AC7" s="6">
        <v>336</v>
      </c>
    </row>
    <row r="8" spans="1:29" ht="14.25" customHeight="1" x14ac:dyDescent="0.2">
      <c r="A8" s="5" t="s">
        <v>36</v>
      </c>
      <c r="B8" s="6">
        <v>968</v>
      </c>
      <c r="C8" s="6">
        <v>36</v>
      </c>
      <c r="D8" s="6">
        <v>125</v>
      </c>
      <c r="E8" s="6">
        <v>267</v>
      </c>
      <c r="F8" s="6">
        <v>39</v>
      </c>
      <c r="G8" s="6">
        <v>170</v>
      </c>
      <c r="H8" s="6">
        <v>331</v>
      </c>
      <c r="I8" s="6">
        <v>189</v>
      </c>
      <c r="J8" s="6">
        <v>59</v>
      </c>
      <c r="K8" s="6">
        <v>130</v>
      </c>
      <c r="L8" s="6">
        <v>56</v>
      </c>
      <c r="M8" s="6">
        <v>23</v>
      </c>
      <c r="N8" s="6">
        <v>68</v>
      </c>
      <c r="O8" s="6">
        <v>124</v>
      </c>
      <c r="P8" s="6">
        <v>670</v>
      </c>
      <c r="Q8" s="6">
        <v>111</v>
      </c>
      <c r="R8" s="6">
        <v>127</v>
      </c>
      <c r="S8" s="6">
        <v>432</v>
      </c>
      <c r="T8" s="6">
        <v>83</v>
      </c>
      <c r="U8" s="6">
        <v>256</v>
      </c>
      <c r="V8" s="6">
        <v>149</v>
      </c>
      <c r="W8" s="6">
        <v>95</v>
      </c>
      <c r="X8" s="6">
        <v>58</v>
      </c>
      <c r="Y8" s="6">
        <v>56</v>
      </c>
      <c r="Z8" s="6">
        <v>37</v>
      </c>
      <c r="AA8" s="6">
        <v>28</v>
      </c>
      <c r="AB8" s="6">
        <v>33</v>
      </c>
      <c r="AC8" s="6">
        <v>256</v>
      </c>
    </row>
    <row r="9" spans="1:29" ht="14.25" customHeight="1" x14ac:dyDescent="0.2">
      <c r="A9" s="5" t="s">
        <v>37</v>
      </c>
      <c r="B9" s="6">
        <v>836</v>
      </c>
      <c r="C9" s="6">
        <v>36</v>
      </c>
      <c r="D9" s="6">
        <v>135</v>
      </c>
      <c r="E9" s="6">
        <v>221</v>
      </c>
      <c r="F9" s="6">
        <v>35</v>
      </c>
      <c r="G9" s="6">
        <v>161</v>
      </c>
      <c r="H9" s="6">
        <v>248</v>
      </c>
      <c r="I9" s="6">
        <v>220</v>
      </c>
      <c r="J9" s="6">
        <v>77</v>
      </c>
      <c r="K9" s="6">
        <v>143</v>
      </c>
      <c r="L9" s="6">
        <v>48</v>
      </c>
      <c r="M9" s="6">
        <v>25</v>
      </c>
      <c r="N9" s="6">
        <v>41</v>
      </c>
      <c r="O9" s="6">
        <v>162</v>
      </c>
      <c r="P9" s="6">
        <v>546</v>
      </c>
      <c r="Q9" s="6">
        <v>99</v>
      </c>
      <c r="R9" s="6">
        <v>129</v>
      </c>
      <c r="S9" s="6">
        <v>318</v>
      </c>
      <c r="T9" s="6">
        <v>62</v>
      </c>
      <c r="U9" s="6">
        <v>235</v>
      </c>
      <c r="V9" s="6">
        <v>119</v>
      </c>
      <c r="W9" s="6">
        <v>87</v>
      </c>
      <c r="X9" s="6">
        <v>60</v>
      </c>
      <c r="Y9" s="6">
        <v>45</v>
      </c>
      <c r="Z9" s="6">
        <v>32</v>
      </c>
      <c r="AA9" s="6">
        <v>38</v>
      </c>
      <c r="AB9" s="6">
        <v>20</v>
      </c>
      <c r="AC9" s="6">
        <v>200</v>
      </c>
    </row>
    <row r="10" spans="1:29" ht="14.25" customHeight="1" x14ac:dyDescent="0.2">
      <c r="A10" s="5" t="s">
        <v>38</v>
      </c>
      <c r="B10" s="6">
        <v>18962</v>
      </c>
      <c r="C10" s="6">
        <v>1022</v>
      </c>
      <c r="D10" s="6">
        <v>2438</v>
      </c>
      <c r="E10" s="6">
        <v>4567</v>
      </c>
      <c r="F10" s="6">
        <v>824</v>
      </c>
      <c r="G10" s="6">
        <v>3748</v>
      </c>
      <c r="H10" s="6">
        <v>6363</v>
      </c>
      <c r="I10" s="6">
        <v>3771</v>
      </c>
      <c r="J10" s="6">
        <v>1386</v>
      </c>
      <c r="K10" s="6">
        <v>2385</v>
      </c>
      <c r="L10" s="6">
        <v>1303</v>
      </c>
      <c r="M10" s="6">
        <v>206</v>
      </c>
      <c r="N10" s="6">
        <v>777</v>
      </c>
      <c r="O10" s="6">
        <v>2349</v>
      </c>
      <c r="P10" s="6">
        <v>13835</v>
      </c>
      <c r="Q10" s="6">
        <v>2477</v>
      </c>
      <c r="R10" s="6">
        <v>2774</v>
      </c>
      <c r="S10" s="6">
        <v>8584</v>
      </c>
      <c r="T10" s="6">
        <v>1795</v>
      </c>
      <c r="U10" s="6">
        <v>5416</v>
      </c>
      <c r="V10" s="6">
        <v>2525</v>
      </c>
      <c r="W10" s="6">
        <v>1838</v>
      </c>
      <c r="X10" s="6">
        <v>1250</v>
      </c>
      <c r="Y10" s="6">
        <v>898</v>
      </c>
      <c r="Z10" s="6">
        <v>781</v>
      </c>
      <c r="AA10" s="6">
        <v>608</v>
      </c>
      <c r="AB10" s="6">
        <v>587</v>
      </c>
      <c r="AC10" s="6">
        <v>5059</v>
      </c>
    </row>
    <row r="11" spans="1:29" ht="14.25" customHeight="1" x14ac:dyDescent="0.2">
      <c r="A11" s="7" t="s">
        <v>39</v>
      </c>
      <c r="B11" s="8">
        <f t="shared" ref="B11:AC11" si="0">SUM(B5:B10)</f>
        <v>25359</v>
      </c>
      <c r="C11" s="8">
        <f t="shared" si="0"/>
        <v>1430</v>
      </c>
      <c r="D11" s="8">
        <f t="shared" si="0"/>
        <v>3244</v>
      </c>
      <c r="E11" s="8">
        <f t="shared" si="0"/>
        <v>6122</v>
      </c>
      <c r="F11" s="8">
        <f t="shared" si="0"/>
        <v>1088</v>
      </c>
      <c r="G11" s="8">
        <f t="shared" si="0"/>
        <v>4911</v>
      </c>
      <c r="H11" s="8">
        <f t="shared" si="0"/>
        <v>8564</v>
      </c>
      <c r="I11" s="8">
        <f t="shared" si="0"/>
        <v>4997</v>
      </c>
      <c r="J11" s="8">
        <f t="shared" si="0"/>
        <v>1757</v>
      </c>
      <c r="K11" s="8">
        <f t="shared" si="0"/>
        <v>3240</v>
      </c>
      <c r="L11" s="8">
        <f t="shared" si="0"/>
        <v>1679</v>
      </c>
      <c r="M11" s="8">
        <f t="shared" si="0"/>
        <v>325</v>
      </c>
      <c r="N11" s="8">
        <f t="shared" si="0"/>
        <v>1145</v>
      </c>
      <c r="O11" s="8">
        <f t="shared" si="0"/>
        <v>3233</v>
      </c>
      <c r="P11" s="8">
        <f t="shared" si="0"/>
        <v>18300</v>
      </c>
      <c r="Q11" s="8">
        <f t="shared" si="0"/>
        <v>3299</v>
      </c>
      <c r="R11" s="8">
        <f t="shared" si="0"/>
        <v>3750</v>
      </c>
      <c r="S11" s="8">
        <f t="shared" si="0"/>
        <v>11251</v>
      </c>
      <c r="T11" s="8">
        <f t="shared" si="0"/>
        <v>2356</v>
      </c>
      <c r="U11" s="8">
        <f t="shared" si="0"/>
        <v>7110</v>
      </c>
      <c r="V11" s="8">
        <f t="shared" si="0"/>
        <v>3437</v>
      </c>
      <c r="W11" s="8">
        <f t="shared" si="0"/>
        <v>2476</v>
      </c>
      <c r="X11" s="8">
        <f t="shared" si="0"/>
        <v>1692</v>
      </c>
      <c r="Y11" s="8">
        <f t="shared" si="0"/>
        <v>1239</v>
      </c>
      <c r="Z11" s="8">
        <f t="shared" si="0"/>
        <v>1031</v>
      </c>
      <c r="AA11" s="8">
        <f t="shared" si="0"/>
        <v>829</v>
      </c>
      <c r="AB11" s="8">
        <f t="shared" si="0"/>
        <v>768</v>
      </c>
      <c r="AC11" s="8">
        <f t="shared" si="0"/>
        <v>6777</v>
      </c>
    </row>
  </sheetData>
  <mergeCells count="19">
    <mergeCell ref="Z3:Z4"/>
    <mergeCell ref="AA3:AA4"/>
    <mergeCell ref="AB3:AB4"/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</mergeCells>
  <pageMargins left="0.75" right="0.75" top="1" bottom="1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1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2"/>
      <c r="C3" s="14" t="s">
        <v>8</v>
      </c>
      <c r="D3" s="14"/>
      <c r="E3" s="14"/>
      <c r="F3" s="14" t="s">
        <v>9</v>
      </c>
      <c r="G3" s="14"/>
      <c r="H3" s="14"/>
      <c r="I3" s="3"/>
      <c r="J3" s="3"/>
      <c r="K3" s="4"/>
      <c r="L3" s="1"/>
      <c r="M3" s="1" t="s">
        <v>10</v>
      </c>
      <c r="N3" s="1" t="s">
        <v>11</v>
      </c>
      <c r="O3" s="1" t="s">
        <v>12</v>
      </c>
      <c r="P3" s="14" t="s">
        <v>13</v>
      </c>
      <c r="Q3" s="14"/>
      <c r="R3" s="14"/>
      <c r="S3" s="14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2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1" t="s">
        <v>29</v>
      </c>
      <c r="Q4" s="1" t="s">
        <v>30</v>
      </c>
      <c r="R4" s="1" t="s">
        <v>31</v>
      </c>
      <c r="S4" s="1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 t="s">
        <v>33</v>
      </c>
      <c r="B5" s="6">
        <v>418</v>
      </c>
      <c r="C5" s="6">
        <v>25</v>
      </c>
      <c r="D5" s="6">
        <v>51</v>
      </c>
      <c r="E5" s="6">
        <v>111</v>
      </c>
      <c r="F5" s="6">
        <v>17</v>
      </c>
      <c r="G5" s="6">
        <v>68</v>
      </c>
      <c r="H5" s="6">
        <v>146</v>
      </c>
      <c r="I5" s="6">
        <v>53</v>
      </c>
      <c r="J5" s="6">
        <v>28</v>
      </c>
      <c r="K5" s="6">
        <v>25</v>
      </c>
      <c r="L5" s="6">
        <v>20</v>
      </c>
      <c r="M5" s="6">
        <v>8</v>
      </c>
      <c r="N5" s="6">
        <v>15</v>
      </c>
      <c r="O5" s="6">
        <v>51</v>
      </c>
      <c r="P5" s="6">
        <v>314</v>
      </c>
      <c r="Q5" s="6">
        <v>53</v>
      </c>
      <c r="R5" s="6">
        <v>62</v>
      </c>
      <c r="S5" s="6">
        <v>199</v>
      </c>
      <c r="T5" s="6">
        <v>30</v>
      </c>
      <c r="U5" s="6">
        <v>113</v>
      </c>
      <c r="V5" s="6">
        <v>62</v>
      </c>
      <c r="W5" s="6">
        <v>41</v>
      </c>
      <c r="X5" s="6">
        <v>35</v>
      </c>
      <c r="Y5" s="6">
        <v>15</v>
      </c>
      <c r="Z5" s="6">
        <v>16</v>
      </c>
      <c r="AA5" s="6">
        <v>11</v>
      </c>
      <c r="AB5" s="6">
        <v>13</v>
      </c>
      <c r="AC5" s="6">
        <v>112</v>
      </c>
    </row>
    <row r="6" spans="1:29" ht="14.25" customHeight="1" x14ac:dyDescent="0.2">
      <c r="A6" s="5" t="s">
        <v>34</v>
      </c>
      <c r="B6" s="6">
        <v>2885</v>
      </c>
      <c r="C6" s="6">
        <v>204</v>
      </c>
      <c r="D6" s="6">
        <v>313</v>
      </c>
      <c r="E6" s="6">
        <v>654</v>
      </c>
      <c r="F6" s="6">
        <v>125</v>
      </c>
      <c r="G6" s="6">
        <v>567</v>
      </c>
      <c r="H6" s="6">
        <v>1022</v>
      </c>
      <c r="I6" s="6">
        <v>406</v>
      </c>
      <c r="J6" s="6">
        <v>122</v>
      </c>
      <c r="K6" s="6">
        <v>284</v>
      </c>
      <c r="L6" s="6">
        <v>174</v>
      </c>
      <c r="M6" s="6">
        <v>33</v>
      </c>
      <c r="N6" s="6">
        <v>187</v>
      </c>
      <c r="O6" s="6">
        <v>342</v>
      </c>
      <c r="P6" s="6">
        <v>2065</v>
      </c>
      <c r="Q6" s="6">
        <v>317</v>
      </c>
      <c r="R6" s="6">
        <v>486</v>
      </c>
      <c r="S6" s="6">
        <v>1262</v>
      </c>
      <c r="T6" s="6">
        <v>258</v>
      </c>
      <c r="U6" s="6">
        <v>778</v>
      </c>
      <c r="V6" s="6">
        <v>396</v>
      </c>
      <c r="W6" s="6">
        <v>213</v>
      </c>
      <c r="X6" s="6">
        <v>229</v>
      </c>
      <c r="Y6" s="6">
        <v>157</v>
      </c>
      <c r="Z6" s="6">
        <v>123</v>
      </c>
      <c r="AA6" s="6">
        <v>87</v>
      </c>
      <c r="AB6" s="6">
        <v>85</v>
      </c>
      <c r="AC6" s="6">
        <v>817</v>
      </c>
    </row>
    <row r="7" spans="1:29" ht="14.25" customHeight="1" x14ac:dyDescent="0.2">
      <c r="A7" s="5" t="s">
        <v>35</v>
      </c>
      <c r="B7" s="6">
        <v>1147</v>
      </c>
      <c r="C7" s="6">
        <v>78</v>
      </c>
      <c r="D7" s="6">
        <v>171</v>
      </c>
      <c r="E7" s="6">
        <v>272</v>
      </c>
      <c r="F7" s="6">
        <v>50</v>
      </c>
      <c r="G7" s="6">
        <v>183</v>
      </c>
      <c r="H7" s="6">
        <v>393</v>
      </c>
      <c r="I7" s="6">
        <v>291</v>
      </c>
      <c r="J7" s="6">
        <v>74</v>
      </c>
      <c r="K7" s="6">
        <v>217</v>
      </c>
      <c r="L7" s="6">
        <v>71</v>
      </c>
      <c r="M7" s="6">
        <v>27</v>
      </c>
      <c r="N7" s="6">
        <v>52</v>
      </c>
      <c r="O7" s="6">
        <v>194</v>
      </c>
      <c r="P7" s="6">
        <v>768</v>
      </c>
      <c r="Q7" s="6">
        <v>216</v>
      </c>
      <c r="R7" s="6">
        <v>145</v>
      </c>
      <c r="S7" s="6">
        <v>407</v>
      </c>
      <c r="T7" s="6">
        <v>106</v>
      </c>
      <c r="U7" s="6">
        <v>338</v>
      </c>
      <c r="V7" s="6">
        <v>150</v>
      </c>
      <c r="W7" s="6">
        <v>85</v>
      </c>
      <c r="X7" s="6">
        <v>74</v>
      </c>
      <c r="Y7" s="6">
        <v>69</v>
      </c>
      <c r="Z7" s="6">
        <v>41</v>
      </c>
      <c r="AA7" s="6">
        <v>33</v>
      </c>
      <c r="AB7" s="6">
        <v>28</v>
      </c>
      <c r="AC7" s="6">
        <v>329</v>
      </c>
    </row>
    <row r="8" spans="1:29" ht="14.25" customHeight="1" x14ac:dyDescent="0.2">
      <c r="A8" s="5" t="s">
        <v>36</v>
      </c>
      <c r="B8" s="6">
        <v>958</v>
      </c>
      <c r="C8" s="6">
        <v>37</v>
      </c>
      <c r="D8" s="6">
        <v>122</v>
      </c>
      <c r="E8" s="6">
        <v>266</v>
      </c>
      <c r="F8" s="6">
        <v>38</v>
      </c>
      <c r="G8" s="6">
        <v>171</v>
      </c>
      <c r="H8" s="6">
        <v>324</v>
      </c>
      <c r="I8" s="6">
        <v>183</v>
      </c>
      <c r="J8" s="6">
        <v>64</v>
      </c>
      <c r="K8" s="6">
        <v>119</v>
      </c>
      <c r="L8" s="6">
        <v>52</v>
      </c>
      <c r="M8" s="6">
        <v>19</v>
      </c>
      <c r="N8" s="6">
        <v>68</v>
      </c>
      <c r="O8" s="6">
        <v>124</v>
      </c>
      <c r="P8" s="6">
        <v>661</v>
      </c>
      <c r="Q8" s="6">
        <v>110</v>
      </c>
      <c r="R8" s="6">
        <v>122</v>
      </c>
      <c r="S8" s="6">
        <v>429</v>
      </c>
      <c r="T8" s="6">
        <v>86</v>
      </c>
      <c r="U8" s="6">
        <v>264</v>
      </c>
      <c r="V8" s="6">
        <v>152</v>
      </c>
      <c r="W8" s="6">
        <v>75</v>
      </c>
      <c r="X8" s="6">
        <v>67</v>
      </c>
      <c r="Y8" s="6">
        <v>52</v>
      </c>
      <c r="Z8" s="6">
        <v>38</v>
      </c>
      <c r="AA8" s="6">
        <v>24</v>
      </c>
      <c r="AB8" s="6">
        <v>26</v>
      </c>
      <c r="AC8" s="6">
        <v>260</v>
      </c>
    </row>
    <row r="9" spans="1:29" ht="14.25" customHeight="1" x14ac:dyDescent="0.2">
      <c r="A9" s="5" t="s">
        <v>37</v>
      </c>
      <c r="B9" s="6">
        <v>817</v>
      </c>
      <c r="C9" s="6">
        <v>35</v>
      </c>
      <c r="D9" s="6">
        <v>130</v>
      </c>
      <c r="E9" s="6">
        <v>213</v>
      </c>
      <c r="F9" s="6">
        <v>28</v>
      </c>
      <c r="G9" s="6">
        <v>149</v>
      </c>
      <c r="H9" s="6">
        <v>262</v>
      </c>
      <c r="I9" s="6">
        <v>208</v>
      </c>
      <c r="J9" s="6">
        <v>71</v>
      </c>
      <c r="K9" s="6">
        <v>137</v>
      </c>
      <c r="L9" s="6">
        <v>47</v>
      </c>
      <c r="M9" s="6">
        <v>23</v>
      </c>
      <c r="N9" s="6">
        <v>42</v>
      </c>
      <c r="O9" s="6">
        <v>155</v>
      </c>
      <c r="P9" s="6">
        <v>539</v>
      </c>
      <c r="Q9" s="6">
        <v>104</v>
      </c>
      <c r="R9" s="6">
        <v>116</v>
      </c>
      <c r="S9" s="6">
        <v>319</v>
      </c>
      <c r="T9" s="6">
        <v>58</v>
      </c>
      <c r="U9" s="6">
        <v>249</v>
      </c>
      <c r="V9" s="6">
        <v>117</v>
      </c>
      <c r="W9" s="6">
        <v>66</v>
      </c>
      <c r="X9" s="6">
        <v>57</v>
      </c>
      <c r="Y9" s="6">
        <v>48</v>
      </c>
      <c r="Z9" s="6">
        <v>34</v>
      </c>
      <c r="AA9" s="6">
        <v>23</v>
      </c>
      <c r="AB9" s="6">
        <v>26</v>
      </c>
      <c r="AC9" s="6">
        <v>197</v>
      </c>
    </row>
    <row r="10" spans="1:29" ht="14.25" customHeight="1" x14ac:dyDescent="0.2">
      <c r="A10" s="5" t="s">
        <v>38</v>
      </c>
      <c r="B10" s="6">
        <v>18497</v>
      </c>
      <c r="C10" s="6">
        <v>978</v>
      </c>
      <c r="D10" s="6">
        <v>2409</v>
      </c>
      <c r="E10" s="6">
        <v>4501</v>
      </c>
      <c r="F10" s="6">
        <v>802</v>
      </c>
      <c r="G10" s="6">
        <v>3565</v>
      </c>
      <c r="H10" s="6">
        <v>6242</v>
      </c>
      <c r="I10" s="6">
        <v>3608</v>
      </c>
      <c r="J10" s="6">
        <v>1379</v>
      </c>
      <c r="K10" s="6">
        <v>2229</v>
      </c>
      <c r="L10" s="6">
        <v>1226</v>
      </c>
      <c r="M10" s="6">
        <v>205</v>
      </c>
      <c r="N10" s="6">
        <v>794</v>
      </c>
      <c r="O10" s="6">
        <v>2367</v>
      </c>
      <c r="P10" s="6">
        <v>13364</v>
      </c>
      <c r="Q10" s="6">
        <v>2350</v>
      </c>
      <c r="R10" s="6">
        <v>2692</v>
      </c>
      <c r="S10" s="6">
        <v>8322</v>
      </c>
      <c r="T10" s="6">
        <v>1767</v>
      </c>
      <c r="U10" s="6">
        <v>5435</v>
      </c>
      <c r="V10" s="6">
        <v>2495</v>
      </c>
      <c r="W10" s="6">
        <v>1409</v>
      </c>
      <c r="X10" s="6">
        <v>1279</v>
      </c>
      <c r="Y10" s="6">
        <v>937</v>
      </c>
      <c r="Z10" s="6">
        <v>763</v>
      </c>
      <c r="AA10" s="6">
        <v>550</v>
      </c>
      <c r="AB10" s="6">
        <v>573</v>
      </c>
      <c r="AC10" s="6">
        <v>5056</v>
      </c>
    </row>
    <row r="11" spans="1:29" ht="14.25" customHeight="1" x14ac:dyDescent="0.2">
      <c r="A11" s="7" t="s">
        <v>39</v>
      </c>
      <c r="B11" s="8">
        <f t="shared" ref="B11:AC11" si="0">SUM(B5:B10)</f>
        <v>24722</v>
      </c>
      <c r="C11" s="8">
        <f t="shared" si="0"/>
        <v>1357</v>
      </c>
      <c r="D11" s="8">
        <f t="shared" si="0"/>
        <v>3196</v>
      </c>
      <c r="E11" s="8">
        <f t="shared" si="0"/>
        <v>6017</v>
      </c>
      <c r="F11" s="8">
        <f t="shared" si="0"/>
        <v>1060</v>
      </c>
      <c r="G11" s="8">
        <f t="shared" si="0"/>
        <v>4703</v>
      </c>
      <c r="H11" s="8">
        <f t="shared" si="0"/>
        <v>8389</v>
      </c>
      <c r="I11" s="8">
        <f t="shared" si="0"/>
        <v>4749</v>
      </c>
      <c r="J11" s="8">
        <f t="shared" si="0"/>
        <v>1738</v>
      </c>
      <c r="K11" s="8">
        <f t="shared" si="0"/>
        <v>3011</v>
      </c>
      <c r="L11" s="8">
        <f t="shared" si="0"/>
        <v>1590</v>
      </c>
      <c r="M11" s="8">
        <f t="shared" si="0"/>
        <v>315</v>
      </c>
      <c r="N11" s="8">
        <f t="shared" si="0"/>
        <v>1158</v>
      </c>
      <c r="O11" s="8">
        <f t="shared" si="0"/>
        <v>3233</v>
      </c>
      <c r="P11" s="8">
        <f t="shared" si="0"/>
        <v>17711</v>
      </c>
      <c r="Q11" s="8">
        <f t="shared" si="0"/>
        <v>3150</v>
      </c>
      <c r="R11" s="8">
        <f t="shared" si="0"/>
        <v>3623</v>
      </c>
      <c r="S11" s="8">
        <f t="shared" si="0"/>
        <v>10938</v>
      </c>
      <c r="T11" s="8">
        <f t="shared" si="0"/>
        <v>2305</v>
      </c>
      <c r="U11" s="8">
        <f t="shared" si="0"/>
        <v>7177</v>
      </c>
      <c r="V11" s="8">
        <f t="shared" si="0"/>
        <v>3372</v>
      </c>
      <c r="W11" s="8">
        <f t="shared" si="0"/>
        <v>1889</v>
      </c>
      <c r="X11" s="8">
        <f t="shared" si="0"/>
        <v>1741</v>
      </c>
      <c r="Y11" s="8">
        <f t="shared" si="0"/>
        <v>1278</v>
      </c>
      <c r="Z11" s="8">
        <f t="shared" si="0"/>
        <v>1015</v>
      </c>
      <c r="AA11" s="8">
        <f t="shared" si="0"/>
        <v>728</v>
      </c>
      <c r="AB11" s="8">
        <f t="shared" si="0"/>
        <v>751</v>
      </c>
      <c r="AC11" s="8">
        <f t="shared" si="0"/>
        <v>6771</v>
      </c>
    </row>
  </sheetData>
  <mergeCells count="19">
    <mergeCell ref="Z3:Z4"/>
    <mergeCell ref="AA3:AA4"/>
    <mergeCell ref="AB3:AB4"/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</mergeCells>
  <pageMargins left="0.75" right="0.75" top="1" bottom="1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1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2"/>
      <c r="C3" s="14" t="s">
        <v>8</v>
      </c>
      <c r="D3" s="14"/>
      <c r="E3" s="14"/>
      <c r="F3" s="14" t="s">
        <v>9</v>
      </c>
      <c r="G3" s="14"/>
      <c r="H3" s="14"/>
      <c r="I3" s="3"/>
      <c r="J3" s="3"/>
      <c r="K3" s="4"/>
      <c r="L3" s="1"/>
      <c r="M3" s="1" t="s">
        <v>10</v>
      </c>
      <c r="N3" s="1" t="s">
        <v>11</v>
      </c>
      <c r="O3" s="1" t="s">
        <v>12</v>
      </c>
      <c r="P3" s="14" t="s">
        <v>13</v>
      </c>
      <c r="Q3" s="14"/>
      <c r="R3" s="14"/>
      <c r="S3" s="14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2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1" t="s">
        <v>29</v>
      </c>
      <c r="Q4" s="1" t="s">
        <v>30</v>
      </c>
      <c r="R4" s="1" t="s">
        <v>31</v>
      </c>
      <c r="S4" s="1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 t="s">
        <v>33</v>
      </c>
      <c r="B5" s="6">
        <v>440</v>
      </c>
      <c r="C5" s="6">
        <v>27</v>
      </c>
      <c r="D5" s="6">
        <v>51</v>
      </c>
      <c r="E5" s="6">
        <v>114</v>
      </c>
      <c r="F5" s="6">
        <v>21</v>
      </c>
      <c r="G5" s="6">
        <v>83</v>
      </c>
      <c r="H5" s="6">
        <v>144</v>
      </c>
      <c r="I5" s="6">
        <v>49</v>
      </c>
      <c r="J5" s="6">
        <v>29</v>
      </c>
      <c r="K5" s="6">
        <v>20</v>
      </c>
      <c r="L5" s="6">
        <v>19</v>
      </c>
      <c r="M5" s="6">
        <v>10</v>
      </c>
      <c r="N5" s="6">
        <v>12</v>
      </c>
      <c r="O5" s="6">
        <v>44</v>
      </c>
      <c r="P5" s="6">
        <v>342</v>
      </c>
      <c r="Q5" s="6">
        <v>56</v>
      </c>
      <c r="R5" s="6">
        <v>64</v>
      </c>
      <c r="S5" s="6">
        <v>222</v>
      </c>
      <c r="T5" s="6">
        <v>32</v>
      </c>
      <c r="U5" s="6">
        <v>150</v>
      </c>
      <c r="V5" s="6">
        <v>54</v>
      </c>
      <c r="W5" s="6">
        <v>48</v>
      </c>
      <c r="X5" s="6">
        <v>22</v>
      </c>
      <c r="Y5" s="6">
        <v>20</v>
      </c>
      <c r="Z5" s="6">
        <v>14</v>
      </c>
      <c r="AA5" s="6">
        <v>9</v>
      </c>
      <c r="AB5" s="6">
        <v>13</v>
      </c>
      <c r="AC5" s="6">
        <v>110</v>
      </c>
    </row>
    <row r="6" spans="1:29" ht="14.25" customHeight="1" x14ac:dyDescent="0.2">
      <c r="A6" s="5" t="s">
        <v>34</v>
      </c>
      <c r="B6" s="6">
        <v>2983</v>
      </c>
      <c r="C6" s="6">
        <v>215</v>
      </c>
      <c r="D6" s="6">
        <v>363</v>
      </c>
      <c r="E6" s="6">
        <v>660</v>
      </c>
      <c r="F6" s="6">
        <v>128</v>
      </c>
      <c r="G6" s="6">
        <v>594</v>
      </c>
      <c r="H6" s="6">
        <v>1023</v>
      </c>
      <c r="I6" s="6">
        <v>407</v>
      </c>
      <c r="J6" s="6">
        <v>133</v>
      </c>
      <c r="K6" s="6">
        <v>274</v>
      </c>
      <c r="L6" s="6">
        <v>173</v>
      </c>
      <c r="M6" s="6">
        <v>33</v>
      </c>
      <c r="N6" s="6">
        <v>195</v>
      </c>
      <c r="O6" s="6">
        <v>357</v>
      </c>
      <c r="P6" s="6">
        <v>2125</v>
      </c>
      <c r="Q6" s="6">
        <v>309</v>
      </c>
      <c r="R6" s="6">
        <v>479</v>
      </c>
      <c r="S6" s="6">
        <v>1337</v>
      </c>
      <c r="T6" s="6">
        <v>273</v>
      </c>
      <c r="U6" s="6">
        <v>952</v>
      </c>
      <c r="V6" s="6">
        <v>358</v>
      </c>
      <c r="W6" s="6">
        <v>229</v>
      </c>
      <c r="X6" s="6">
        <v>215</v>
      </c>
      <c r="Y6" s="6">
        <v>150</v>
      </c>
      <c r="Z6" s="6">
        <v>113</v>
      </c>
      <c r="AA6" s="6">
        <v>88</v>
      </c>
      <c r="AB6" s="6">
        <v>89</v>
      </c>
      <c r="AC6" s="6">
        <v>789</v>
      </c>
    </row>
    <row r="7" spans="1:29" ht="14.25" customHeight="1" x14ac:dyDescent="0.2">
      <c r="A7" s="5" t="s">
        <v>35</v>
      </c>
      <c r="B7" s="6">
        <v>1189</v>
      </c>
      <c r="C7" s="6">
        <v>76</v>
      </c>
      <c r="D7" s="6">
        <v>194</v>
      </c>
      <c r="E7" s="6">
        <v>274</v>
      </c>
      <c r="F7" s="6">
        <v>41</v>
      </c>
      <c r="G7" s="6">
        <v>213</v>
      </c>
      <c r="H7" s="6">
        <v>391</v>
      </c>
      <c r="I7" s="6">
        <v>302</v>
      </c>
      <c r="J7" s="6">
        <v>77</v>
      </c>
      <c r="K7" s="6">
        <v>225</v>
      </c>
      <c r="L7" s="6">
        <v>73</v>
      </c>
      <c r="M7" s="6">
        <v>26</v>
      </c>
      <c r="N7" s="6">
        <v>53</v>
      </c>
      <c r="O7" s="6">
        <v>201</v>
      </c>
      <c r="P7" s="6">
        <v>805</v>
      </c>
      <c r="Q7" s="6">
        <v>206</v>
      </c>
      <c r="R7" s="6">
        <v>149</v>
      </c>
      <c r="S7" s="6">
        <v>450</v>
      </c>
      <c r="T7" s="6">
        <v>104</v>
      </c>
      <c r="U7" s="6">
        <v>404</v>
      </c>
      <c r="V7" s="6">
        <v>133</v>
      </c>
      <c r="W7" s="6">
        <v>87</v>
      </c>
      <c r="X7" s="6">
        <v>69</v>
      </c>
      <c r="Y7" s="6">
        <v>60</v>
      </c>
      <c r="Z7" s="6">
        <v>52</v>
      </c>
      <c r="AA7" s="6">
        <v>33</v>
      </c>
      <c r="AB7" s="6">
        <v>24</v>
      </c>
      <c r="AC7" s="6">
        <v>327</v>
      </c>
    </row>
    <row r="8" spans="1:29" ht="14.25" customHeight="1" x14ac:dyDescent="0.2">
      <c r="A8" s="5" t="s">
        <v>36</v>
      </c>
      <c r="B8" s="6">
        <v>977</v>
      </c>
      <c r="C8" s="6">
        <v>34</v>
      </c>
      <c r="D8" s="6">
        <v>141</v>
      </c>
      <c r="E8" s="6">
        <v>262</v>
      </c>
      <c r="F8" s="6">
        <v>36</v>
      </c>
      <c r="G8" s="6">
        <v>179</v>
      </c>
      <c r="H8" s="6">
        <v>325</v>
      </c>
      <c r="I8" s="6">
        <v>173</v>
      </c>
      <c r="J8" s="6">
        <v>61</v>
      </c>
      <c r="K8" s="6">
        <v>112</v>
      </c>
      <c r="L8" s="6">
        <v>55</v>
      </c>
      <c r="M8" s="6">
        <v>18</v>
      </c>
      <c r="N8" s="6">
        <v>70</v>
      </c>
      <c r="O8" s="6">
        <v>126</v>
      </c>
      <c r="P8" s="6">
        <v>691</v>
      </c>
      <c r="Q8" s="6">
        <v>108</v>
      </c>
      <c r="R8" s="6">
        <v>124</v>
      </c>
      <c r="S8" s="6">
        <v>459</v>
      </c>
      <c r="T8" s="6">
        <v>72</v>
      </c>
      <c r="U8" s="6">
        <v>320</v>
      </c>
      <c r="V8" s="6">
        <v>131</v>
      </c>
      <c r="W8" s="6">
        <v>75</v>
      </c>
      <c r="X8" s="6">
        <v>61</v>
      </c>
      <c r="Y8" s="6">
        <v>46</v>
      </c>
      <c r="Z8" s="6">
        <v>37</v>
      </c>
      <c r="AA8" s="6">
        <v>26</v>
      </c>
      <c r="AB8" s="6">
        <v>25</v>
      </c>
      <c r="AC8" s="6">
        <v>256</v>
      </c>
    </row>
    <row r="9" spans="1:29" ht="14.25" customHeight="1" x14ac:dyDescent="0.2">
      <c r="A9" s="5" t="s">
        <v>37</v>
      </c>
      <c r="B9" s="6">
        <v>819</v>
      </c>
      <c r="C9" s="6">
        <v>43</v>
      </c>
      <c r="D9" s="6">
        <v>126</v>
      </c>
      <c r="E9" s="6">
        <v>216</v>
      </c>
      <c r="F9" s="6">
        <v>26</v>
      </c>
      <c r="G9" s="6">
        <v>163</v>
      </c>
      <c r="H9" s="6">
        <v>245</v>
      </c>
      <c r="I9" s="6">
        <v>198</v>
      </c>
      <c r="J9" s="6">
        <v>71</v>
      </c>
      <c r="K9" s="6">
        <v>127</v>
      </c>
      <c r="L9" s="6">
        <v>49</v>
      </c>
      <c r="M9" s="6">
        <v>25</v>
      </c>
      <c r="N9" s="6">
        <v>43</v>
      </c>
      <c r="O9" s="6">
        <v>156</v>
      </c>
      <c r="P9" s="6">
        <v>531</v>
      </c>
      <c r="Q9" s="6">
        <v>96</v>
      </c>
      <c r="R9" s="6">
        <v>113</v>
      </c>
      <c r="S9" s="6">
        <v>322</v>
      </c>
      <c r="T9" s="6">
        <v>64</v>
      </c>
      <c r="U9" s="6">
        <v>299</v>
      </c>
      <c r="V9" s="6">
        <v>98</v>
      </c>
      <c r="W9" s="6">
        <v>70</v>
      </c>
      <c r="X9" s="6">
        <v>50</v>
      </c>
      <c r="Y9" s="6">
        <v>44</v>
      </c>
      <c r="Z9" s="6">
        <v>26</v>
      </c>
      <c r="AA9" s="6">
        <v>19</v>
      </c>
      <c r="AB9" s="6">
        <v>24</v>
      </c>
      <c r="AC9" s="6">
        <v>189</v>
      </c>
    </row>
    <row r="10" spans="1:29" ht="14.25" customHeight="1" x14ac:dyDescent="0.2">
      <c r="A10" s="5" t="s">
        <v>38</v>
      </c>
      <c r="B10" s="6">
        <v>18978</v>
      </c>
      <c r="C10" s="6">
        <v>971</v>
      </c>
      <c r="D10" s="6">
        <v>2515</v>
      </c>
      <c r="E10" s="6">
        <v>4659</v>
      </c>
      <c r="F10" s="6">
        <v>802</v>
      </c>
      <c r="G10" s="6">
        <v>3800</v>
      </c>
      <c r="H10" s="6">
        <v>6231</v>
      </c>
      <c r="I10" s="6">
        <v>3640</v>
      </c>
      <c r="J10" s="6">
        <v>1419</v>
      </c>
      <c r="K10" s="6">
        <v>2221</v>
      </c>
      <c r="L10" s="6">
        <v>1209</v>
      </c>
      <c r="M10" s="6">
        <v>200</v>
      </c>
      <c r="N10" s="6">
        <v>802</v>
      </c>
      <c r="O10" s="6">
        <v>2506</v>
      </c>
      <c r="P10" s="6">
        <v>13730</v>
      </c>
      <c r="Q10" s="6">
        <v>2327</v>
      </c>
      <c r="R10" s="6">
        <v>2785</v>
      </c>
      <c r="S10" s="6">
        <v>8618</v>
      </c>
      <c r="T10" s="6">
        <v>1740</v>
      </c>
      <c r="U10" s="6">
        <v>6484</v>
      </c>
      <c r="V10" s="6">
        <v>2110</v>
      </c>
      <c r="W10" s="6">
        <v>1479</v>
      </c>
      <c r="X10" s="6">
        <v>1174</v>
      </c>
      <c r="Y10" s="6">
        <v>901</v>
      </c>
      <c r="Z10" s="6">
        <v>690</v>
      </c>
      <c r="AA10" s="6">
        <v>572</v>
      </c>
      <c r="AB10" s="6">
        <v>532</v>
      </c>
      <c r="AC10" s="6">
        <v>5036</v>
      </c>
    </row>
    <row r="11" spans="1:29" ht="14.25" customHeight="1" x14ac:dyDescent="0.2">
      <c r="A11" s="7" t="s">
        <v>39</v>
      </c>
      <c r="B11" s="8">
        <f t="shared" ref="B11:AC11" si="0">SUM(B5:B10)</f>
        <v>25386</v>
      </c>
      <c r="C11" s="8">
        <f t="shared" si="0"/>
        <v>1366</v>
      </c>
      <c r="D11" s="8">
        <f t="shared" si="0"/>
        <v>3390</v>
      </c>
      <c r="E11" s="8">
        <f t="shared" si="0"/>
        <v>6185</v>
      </c>
      <c r="F11" s="8">
        <f t="shared" si="0"/>
        <v>1054</v>
      </c>
      <c r="G11" s="8">
        <f t="shared" si="0"/>
        <v>5032</v>
      </c>
      <c r="H11" s="8">
        <f t="shared" si="0"/>
        <v>8359</v>
      </c>
      <c r="I11" s="8">
        <f t="shared" si="0"/>
        <v>4769</v>
      </c>
      <c r="J11" s="8">
        <f t="shared" si="0"/>
        <v>1790</v>
      </c>
      <c r="K11" s="8">
        <f t="shared" si="0"/>
        <v>2979</v>
      </c>
      <c r="L11" s="8">
        <f t="shared" si="0"/>
        <v>1578</v>
      </c>
      <c r="M11" s="8">
        <f t="shared" si="0"/>
        <v>312</v>
      </c>
      <c r="N11" s="8">
        <f t="shared" si="0"/>
        <v>1175</v>
      </c>
      <c r="O11" s="8">
        <f t="shared" si="0"/>
        <v>3390</v>
      </c>
      <c r="P11" s="8">
        <f t="shared" si="0"/>
        <v>18224</v>
      </c>
      <c r="Q11" s="8">
        <f t="shared" si="0"/>
        <v>3102</v>
      </c>
      <c r="R11" s="8">
        <f t="shared" si="0"/>
        <v>3714</v>
      </c>
      <c r="S11" s="8">
        <f t="shared" si="0"/>
        <v>11408</v>
      </c>
      <c r="T11" s="8">
        <f t="shared" si="0"/>
        <v>2285</v>
      </c>
      <c r="U11" s="8">
        <f t="shared" si="0"/>
        <v>8609</v>
      </c>
      <c r="V11" s="8">
        <f t="shared" si="0"/>
        <v>2884</v>
      </c>
      <c r="W11" s="8">
        <f t="shared" si="0"/>
        <v>1988</v>
      </c>
      <c r="X11" s="8">
        <f t="shared" si="0"/>
        <v>1591</v>
      </c>
      <c r="Y11" s="8">
        <f t="shared" si="0"/>
        <v>1221</v>
      </c>
      <c r="Z11" s="8">
        <f t="shared" si="0"/>
        <v>932</v>
      </c>
      <c r="AA11" s="8">
        <f t="shared" si="0"/>
        <v>747</v>
      </c>
      <c r="AB11" s="8">
        <f t="shared" si="0"/>
        <v>707</v>
      </c>
      <c r="AC11" s="8">
        <f t="shared" si="0"/>
        <v>6707</v>
      </c>
    </row>
  </sheetData>
  <mergeCells count="19">
    <mergeCell ref="Z3:Z4"/>
    <mergeCell ref="AA3:AA4"/>
    <mergeCell ref="AB3:AB4"/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</mergeCells>
  <pageMargins left="0.75" right="0.75" top="1" bottom="1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5"/>
  <sheetViews>
    <sheetView tabSelected="1" zoomScaleNormal="100" workbookViewId="0">
      <selection activeCell="D16" sqref="D16"/>
    </sheetView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2"/>
      <c r="C3" s="14" t="s">
        <v>8</v>
      </c>
      <c r="D3" s="14"/>
      <c r="E3" s="14"/>
      <c r="F3" s="14" t="s">
        <v>9</v>
      </c>
      <c r="G3" s="14"/>
      <c r="H3" s="14"/>
      <c r="I3" s="3"/>
      <c r="J3" s="3"/>
      <c r="K3" s="4"/>
      <c r="L3" s="1"/>
      <c r="M3" s="1" t="s">
        <v>10</v>
      </c>
      <c r="N3" s="1" t="s">
        <v>11</v>
      </c>
      <c r="O3" s="1" t="s">
        <v>12</v>
      </c>
      <c r="P3" s="14" t="s">
        <v>13</v>
      </c>
      <c r="Q3" s="14"/>
      <c r="R3" s="14"/>
      <c r="S3" s="14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2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1" t="s">
        <v>29</v>
      </c>
      <c r="Q4" s="1" t="s">
        <v>30</v>
      </c>
      <c r="R4" s="1" t="s">
        <v>31</v>
      </c>
      <c r="S4" s="1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 t="s">
        <v>33</v>
      </c>
      <c r="B5" s="6">
        <v>472</v>
      </c>
      <c r="C5" s="6">
        <v>31</v>
      </c>
      <c r="D5" s="6">
        <v>59</v>
      </c>
      <c r="E5" s="6">
        <v>118</v>
      </c>
      <c r="F5" s="6">
        <v>21</v>
      </c>
      <c r="G5" s="6">
        <v>98</v>
      </c>
      <c r="H5" s="6">
        <v>145</v>
      </c>
      <c r="I5" s="6">
        <v>54</v>
      </c>
      <c r="J5" s="6">
        <v>34</v>
      </c>
      <c r="K5" s="6">
        <v>20</v>
      </c>
      <c r="L5" s="6">
        <v>22</v>
      </c>
      <c r="M5" s="6">
        <v>10</v>
      </c>
      <c r="N5" s="6">
        <v>15</v>
      </c>
      <c r="O5" s="6">
        <v>47</v>
      </c>
      <c r="P5" s="6">
        <v>370</v>
      </c>
      <c r="Q5" s="6">
        <v>57</v>
      </c>
      <c r="R5" s="6">
        <v>61</v>
      </c>
      <c r="S5" s="6">
        <v>252</v>
      </c>
      <c r="T5" s="6">
        <v>30</v>
      </c>
      <c r="U5" s="6">
        <v>184</v>
      </c>
      <c r="V5" s="6">
        <v>53</v>
      </c>
      <c r="W5" s="6">
        <v>45</v>
      </c>
      <c r="X5" s="6">
        <v>24</v>
      </c>
      <c r="Y5" s="6">
        <v>25</v>
      </c>
      <c r="Z5" s="6">
        <v>9</v>
      </c>
      <c r="AA5" s="6">
        <v>9</v>
      </c>
      <c r="AB5" s="6">
        <v>12</v>
      </c>
      <c r="AC5" s="6">
        <v>111</v>
      </c>
    </row>
    <row r="6" spans="1:29" ht="14.25" customHeight="1" x14ac:dyDescent="0.2">
      <c r="A6" s="5" t="s">
        <v>34</v>
      </c>
      <c r="B6" s="6">
        <v>3062</v>
      </c>
      <c r="C6" s="6">
        <v>196</v>
      </c>
      <c r="D6" s="6">
        <v>394</v>
      </c>
      <c r="E6" s="6">
        <v>670</v>
      </c>
      <c r="F6" s="6">
        <v>142</v>
      </c>
      <c r="G6" s="6">
        <v>624</v>
      </c>
      <c r="H6" s="6">
        <v>1036</v>
      </c>
      <c r="I6" s="6">
        <v>409</v>
      </c>
      <c r="J6" s="6">
        <v>129</v>
      </c>
      <c r="K6" s="6">
        <v>280</v>
      </c>
      <c r="L6" s="6">
        <v>174</v>
      </c>
      <c r="M6" s="6">
        <v>37</v>
      </c>
      <c r="N6" s="6">
        <v>187</v>
      </c>
      <c r="O6" s="6">
        <v>366</v>
      </c>
      <c r="P6" s="6">
        <v>2203</v>
      </c>
      <c r="Q6" s="6">
        <v>318</v>
      </c>
      <c r="R6" s="6">
        <v>500</v>
      </c>
      <c r="S6" s="6">
        <v>1385</v>
      </c>
      <c r="T6" s="6">
        <v>269</v>
      </c>
      <c r="U6" s="6">
        <v>1028</v>
      </c>
      <c r="V6" s="6">
        <v>326</v>
      </c>
      <c r="W6" s="6">
        <v>252</v>
      </c>
      <c r="X6" s="6">
        <v>191</v>
      </c>
      <c r="Y6" s="6">
        <v>172</v>
      </c>
      <c r="Z6" s="6">
        <v>111</v>
      </c>
      <c r="AA6" s="6">
        <v>102</v>
      </c>
      <c r="AB6" s="6">
        <v>89</v>
      </c>
      <c r="AC6" s="6">
        <v>791</v>
      </c>
    </row>
    <row r="7" spans="1:29" ht="14.25" customHeight="1" x14ac:dyDescent="0.2">
      <c r="A7" s="5" t="s">
        <v>35</v>
      </c>
      <c r="B7" s="6">
        <v>1232</v>
      </c>
      <c r="C7" s="6">
        <v>77</v>
      </c>
      <c r="D7" s="6">
        <v>198</v>
      </c>
      <c r="E7" s="6">
        <v>279</v>
      </c>
      <c r="F7" s="6">
        <v>52</v>
      </c>
      <c r="G7" s="6">
        <v>231</v>
      </c>
      <c r="H7" s="6">
        <v>395</v>
      </c>
      <c r="I7" s="6">
        <v>295</v>
      </c>
      <c r="J7" s="6">
        <v>72</v>
      </c>
      <c r="K7" s="6">
        <v>223</v>
      </c>
      <c r="L7" s="6">
        <v>72</v>
      </c>
      <c r="M7" s="6">
        <v>21</v>
      </c>
      <c r="N7" s="6">
        <v>52</v>
      </c>
      <c r="O7" s="6">
        <v>213</v>
      </c>
      <c r="P7" s="6">
        <v>844</v>
      </c>
      <c r="Q7" s="6">
        <v>208</v>
      </c>
      <c r="R7" s="6">
        <v>154</v>
      </c>
      <c r="S7" s="6">
        <v>482</v>
      </c>
      <c r="T7" s="6">
        <v>102</v>
      </c>
      <c r="U7" s="6">
        <v>442</v>
      </c>
      <c r="V7" s="6">
        <v>120</v>
      </c>
      <c r="W7" s="6">
        <v>100</v>
      </c>
      <c r="X7" s="6">
        <v>71</v>
      </c>
      <c r="Y7" s="6">
        <v>58</v>
      </c>
      <c r="Z7" s="6">
        <v>54</v>
      </c>
      <c r="AA7" s="6">
        <v>40</v>
      </c>
      <c r="AB7" s="6">
        <v>25</v>
      </c>
      <c r="AC7" s="6">
        <v>322</v>
      </c>
    </row>
    <row r="8" spans="1:29" ht="14.25" customHeight="1" x14ac:dyDescent="0.2">
      <c r="A8" s="5" t="s">
        <v>36</v>
      </c>
      <c r="B8" s="6">
        <v>1031</v>
      </c>
      <c r="C8" s="6">
        <v>41</v>
      </c>
      <c r="D8" s="6">
        <v>145</v>
      </c>
      <c r="E8" s="6">
        <v>272</v>
      </c>
      <c r="F8" s="6">
        <v>36</v>
      </c>
      <c r="G8" s="6">
        <v>202</v>
      </c>
      <c r="H8" s="6">
        <v>335</v>
      </c>
      <c r="I8" s="6">
        <v>182</v>
      </c>
      <c r="J8" s="6">
        <v>70</v>
      </c>
      <c r="K8" s="6">
        <v>112</v>
      </c>
      <c r="L8" s="6">
        <v>53</v>
      </c>
      <c r="M8" s="6">
        <v>20</v>
      </c>
      <c r="N8" s="6">
        <v>74</v>
      </c>
      <c r="O8" s="6">
        <v>136</v>
      </c>
      <c r="P8" s="6">
        <v>730</v>
      </c>
      <c r="Q8" s="6">
        <v>107</v>
      </c>
      <c r="R8" s="6">
        <v>131</v>
      </c>
      <c r="S8" s="6">
        <v>492</v>
      </c>
      <c r="T8" s="6">
        <v>71</v>
      </c>
      <c r="U8" s="6">
        <v>353</v>
      </c>
      <c r="V8" s="6">
        <v>125</v>
      </c>
      <c r="W8" s="6">
        <v>91</v>
      </c>
      <c r="X8" s="6">
        <v>68</v>
      </c>
      <c r="Y8" s="6">
        <v>46</v>
      </c>
      <c r="Z8" s="6">
        <v>39</v>
      </c>
      <c r="AA8" s="6">
        <v>31</v>
      </c>
      <c r="AB8" s="6">
        <v>21</v>
      </c>
      <c r="AC8" s="6">
        <v>257</v>
      </c>
    </row>
    <row r="9" spans="1:29" ht="14.25" customHeight="1" x14ac:dyDescent="0.2">
      <c r="A9" s="5" t="s">
        <v>37</v>
      </c>
      <c r="B9" s="6">
        <v>842</v>
      </c>
      <c r="C9" s="6">
        <v>46</v>
      </c>
      <c r="D9" s="6">
        <v>138</v>
      </c>
      <c r="E9" s="6">
        <v>215</v>
      </c>
      <c r="F9" s="6">
        <v>20</v>
      </c>
      <c r="G9" s="6">
        <v>177</v>
      </c>
      <c r="H9" s="6">
        <v>246</v>
      </c>
      <c r="I9" s="6">
        <v>201</v>
      </c>
      <c r="J9" s="6">
        <v>71</v>
      </c>
      <c r="K9" s="6">
        <v>130</v>
      </c>
      <c r="L9" s="6">
        <v>49</v>
      </c>
      <c r="M9" s="6">
        <v>23</v>
      </c>
      <c r="N9" s="6">
        <v>41</v>
      </c>
      <c r="O9" s="6">
        <v>157</v>
      </c>
      <c r="P9" s="6">
        <v>564</v>
      </c>
      <c r="Q9" s="6">
        <v>96</v>
      </c>
      <c r="R9" s="6">
        <v>115</v>
      </c>
      <c r="S9" s="6">
        <v>353</v>
      </c>
      <c r="T9" s="6">
        <v>57</v>
      </c>
      <c r="U9" s="6">
        <v>306</v>
      </c>
      <c r="V9" s="6">
        <v>108</v>
      </c>
      <c r="W9" s="6">
        <v>75</v>
      </c>
      <c r="X9" s="6">
        <v>49</v>
      </c>
      <c r="Y9" s="6">
        <v>42</v>
      </c>
      <c r="Z9" s="6">
        <v>29</v>
      </c>
      <c r="AA9" s="6">
        <v>20</v>
      </c>
      <c r="AB9" s="6">
        <v>25</v>
      </c>
      <c r="AC9" s="6">
        <v>188</v>
      </c>
    </row>
    <row r="10" spans="1:29" ht="14.25" customHeight="1" x14ac:dyDescent="0.2">
      <c r="A10" s="5" t="s">
        <v>38</v>
      </c>
      <c r="B10" s="6">
        <v>19329</v>
      </c>
      <c r="C10" s="6">
        <v>968</v>
      </c>
      <c r="D10" s="6">
        <v>2657</v>
      </c>
      <c r="E10" s="6">
        <v>4680</v>
      </c>
      <c r="F10" s="6">
        <v>814</v>
      </c>
      <c r="G10" s="6">
        <v>3937</v>
      </c>
      <c r="H10" s="6">
        <v>6273</v>
      </c>
      <c r="I10" s="6">
        <v>3665</v>
      </c>
      <c r="J10" s="6">
        <v>1386</v>
      </c>
      <c r="K10" s="6">
        <v>2279</v>
      </c>
      <c r="L10" s="6">
        <v>1209</v>
      </c>
      <c r="M10" s="6">
        <v>195</v>
      </c>
      <c r="N10" s="6">
        <v>821</v>
      </c>
      <c r="O10" s="6">
        <v>2587</v>
      </c>
      <c r="P10" s="6">
        <v>14079</v>
      </c>
      <c r="Q10" s="6">
        <v>2340</v>
      </c>
      <c r="R10" s="6">
        <v>2808</v>
      </c>
      <c r="S10" s="6">
        <v>8931</v>
      </c>
      <c r="T10" s="6">
        <v>1647</v>
      </c>
      <c r="U10" s="6">
        <v>6680</v>
      </c>
      <c r="V10" s="6">
        <v>2170</v>
      </c>
      <c r="W10" s="6">
        <v>1546</v>
      </c>
      <c r="X10" s="6">
        <v>1183</v>
      </c>
      <c r="Y10" s="6">
        <v>914</v>
      </c>
      <c r="Z10" s="6">
        <v>692</v>
      </c>
      <c r="AA10" s="6">
        <v>637</v>
      </c>
      <c r="AB10" s="6">
        <v>468</v>
      </c>
      <c r="AC10" s="6">
        <v>5039</v>
      </c>
    </row>
    <row r="11" spans="1:29" ht="14.25" customHeight="1" x14ac:dyDescent="0.2">
      <c r="A11" s="7" t="s">
        <v>39</v>
      </c>
      <c r="B11" s="8">
        <f t="shared" ref="B11:AC11" si="0">SUM(B5:B10)</f>
        <v>25968</v>
      </c>
      <c r="C11" s="8">
        <f t="shared" si="0"/>
        <v>1359</v>
      </c>
      <c r="D11" s="8">
        <f t="shared" si="0"/>
        <v>3591</v>
      </c>
      <c r="E11" s="8">
        <f t="shared" si="0"/>
        <v>6234</v>
      </c>
      <c r="F11" s="8">
        <f t="shared" si="0"/>
        <v>1085</v>
      </c>
      <c r="G11" s="8">
        <f t="shared" si="0"/>
        <v>5269</v>
      </c>
      <c r="H11" s="8">
        <f t="shared" si="0"/>
        <v>8430</v>
      </c>
      <c r="I11" s="8">
        <f t="shared" si="0"/>
        <v>4806</v>
      </c>
      <c r="J11" s="8">
        <f t="shared" si="0"/>
        <v>1762</v>
      </c>
      <c r="K11" s="8">
        <f t="shared" si="0"/>
        <v>3044</v>
      </c>
      <c r="L11" s="8">
        <f t="shared" si="0"/>
        <v>1579</v>
      </c>
      <c r="M11" s="8">
        <f t="shared" si="0"/>
        <v>306</v>
      </c>
      <c r="N11" s="8">
        <f t="shared" si="0"/>
        <v>1190</v>
      </c>
      <c r="O11" s="8">
        <f t="shared" si="0"/>
        <v>3506</v>
      </c>
      <c r="P11" s="8">
        <f t="shared" si="0"/>
        <v>18790</v>
      </c>
      <c r="Q11" s="8">
        <f t="shared" si="0"/>
        <v>3126</v>
      </c>
      <c r="R11" s="8">
        <f t="shared" si="0"/>
        <v>3769</v>
      </c>
      <c r="S11" s="8">
        <f t="shared" si="0"/>
        <v>11895</v>
      </c>
      <c r="T11" s="8">
        <f t="shared" si="0"/>
        <v>2176</v>
      </c>
      <c r="U11" s="8">
        <f t="shared" si="0"/>
        <v>8993</v>
      </c>
      <c r="V11" s="8">
        <f t="shared" si="0"/>
        <v>2902</v>
      </c>
      <c r="W11" s="8">
        <f t="shared" si="0"/>
        <v>2109</v>
      </c>
      <c r="X11" s="8">
        <f t="shared" si="0"/>
        <v>1586</v>
      </c>
      <c r="Y11" s="8">
        <f t="shared" si="0"/>
        <v>1257</v>
      </c>
      <c r="Z11" s="8">
        <f t="shared" si="0"/>
        <v>934</v>
      </c>
      <c r="AA11" s="8">
        <f t="shared" si="0"/>
        <v>839</v>
      </c>
      <c r="AB11" s="8">
        <f t="shared" si="0"/>
        <v>640</v>
      </c>
      <c r="AC11" s="8">
        <f t="shared" si="0"/>
        <v>6708</v>
      </c>
    </row>
    <row r="15" spans="1:29" ht="14.25" customHeight="1" x14ac:dyDescent="0.2"/>
  </sheetData>
  <mergeCells count="19">
    <mergeCell ref="Z3:Z4"/>
    <mergeCell ref="AA3:AA4"/>
    <mergeCell ref="AB3:AB4"/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</mergeCells>
  <pageMargins left="0.75" right="0.75" top="1" bottom="1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1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2"/>
      <c r="C3" s="14" t="s">
        <v>8</v>
      </c>
      <c r="D3" s="14"/>
      <c r="E3" s="14"/>
      <c r="F3" s="14" t="s">
        <v>9</v>
      </c>
      <c r="G3" s="14"/>
      <c r="H3" s="14"/>
      <c r="I3" s="3"/>
      <c r="J3" s="3"/>
      <c r="K3" s="4"/>
      <c r="L3" s="1"/>
      <c r="M3" s="1" t="s">
        <v>10</v>
      </c>
      <c r="N3" s="1" t="s">
        <v>11</v>
      </c>
      <c r="O3" s="1" t="s">
        <v>12</v>
      </c>
      <c r="P3" s="14" t="s">
        <v>13</v>
      </c>
      <c r="Q3" s="14"/>
      <c r="R3" s="14"/>
      <c r="S3" s="14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2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1" t="s">
        <v>29</v>
      </c>
      <c r="Q4" s="1" t="s">
        <v>30</v>
      </c>
      <c r="R4" s="1" t="s">
        <v>31</v>
      </c>
      <c r="S4" s="1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4.2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4.25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4.2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4.25" customHeight="1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4.25" customHeight="1" x14ac:dyDescent="0.2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4.25" customHeight="1" x14ac:dyDescent="0.2">
      <c r="A11" s="7" t="s">
        <v>39</v>
      </c>
      <c r="B11" s="8">
        <f t="shared" ref="B11:AC11" si="0">SUM(B5:B10)</f>
        <v>0</v>
      </c>
      <c r="C11" s="8">
        <f t="shared" si="0"/>
        <v>0</v>
      </c>
      <c r="D11" s="8">
        <f t="shared" si="0"/>
        <v>0</v>
      </c>
      <c r="E11" s="8">
        <f t="shared" si="0"/>
        <v>0</v>
      </c>
      <c r="F11" s="8">
        <f t="shared" si="0"/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8">
        <f t="shared" si="0"/>
        <v>0</v>
      </c>
      <c r="U11" s="8">
        <f t="shared" si="0"/>
        <v>0</v>
      </c>
      <c r="V11" s="8">
        <f t="shared" si="0"/>
        <v>0</v>
      </c>
      <c r="W11" s="8">
        <f t="shared" si="0"/>
        <v>0</v>
      </c>
      <c r="X11" s="8">
        <f t="shared" si="0"/>
        <v>0</v>
      </c>
      <c r="Y11" s="8">
        <f t="shared" si="0"/>
        <v>0</v>
      </c>
      <c r="Z11" s="8">
        <f t="shared" si="0"/>
        <v>0</v>
      </c>
      <c r="AA11" s="8">
        <f t="shared" si="0"/>
        <v>0</v>
      </c>
      <c r="AB11" s="8">
        <f t="shared" si="0"/>
        <v>0</v>
      </c>
      <c r="AC11" s="8">
        <f t="shared" si="0"/>
        <v>0</v>
      </c>
    </row>
  </sheetData>
  <mergeCells count="19">
    <mergeCell ref="Z3:Z4"/>
    <mergeCell ref="AA3:AA4"/>
    <mergeCell ref="AB3:AB4"/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</mergeCells>
  <pageMargins left="0.75" right="0.75" top="1" bottom="1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1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2"/>
      <c r="C3" s="14" t="s">
        <v>8</v>
      </c>
      <c r="D3" s="14"/>
      <c r="E3" s="14"/>
      <c r="F3" s="14" t="s">
        <v>9</v>
      </c>
      <c r="G3" s="14"/>
      <c r="H3" s="14"/>
      <c r="I3" s="3"/>
      <c r="J3" s="3"/>
      <c r="K3" s="4"/>
      <c r="L3" s="1"/>
      <c r="M3" s="1" t="s">
        <v>10</v>
      </c>
      <c r="N3" s="1" t="s">
        <v>11</v>
      </c>
      <c r="O3" s="1" t="s">
        <v>12</v>
      </c>
      <c r="P3" s="14" t="s">
        <v>13</v>
      </c>
      <c r="Q3" s="14"/>
      <c r="R3" s="14"/>
      <c r="S3" s="14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2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1" t="s">
        <v>29</v>
      </c>
      <c r="Q4" s="1" t="s">
        <v>30</v>
      </c>
      <c r="R4" s="1" t="s">
        <v>31</v>
      </c>
      <c r="S4" s="1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4.2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4.25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4.2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4.25" customHeight="1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4.25" customHeight="1" x14ac:dyDescent="0.2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4.25" customHeight="1" x14ac:dyDescent="0.2">
      <c r="A11" s="7" t="s">
        <v>39</v>
      </c>
      <c r="B11" s="8">
        <f t="shared" ref="B11:AC11" si="0">SUM(B5:B10)</f>
        <v>0</v>
      </c>
      <c r="C11" s="8">
        <f t="shared" si="0"/>
        <v>0</v>
      </c>
      <c r="D11" s="8">
        <f t="shared" si="0"/>
        <v>0</v>
      </c>
      <c r="E11" s="8">
        <f t="shared" si="0"/>
        <v>0</v>
      </c>
      <c r="F11" s="8">
        <f t="shared" si="0"/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8">
        <f t="shared" si="0"/>
        <v>0</v>
      </c>
      <c r="U11" s="8">
        <f t="shared" si="0"/>
        <v>0</v>
      </c>
      <c r="V11" s="8">
        <f t="shared" si="0"/>
        <v>0</v>
      </c>
      <c r="W11" s="8">
        <f t="shared" si="0"/>
        <v>0</v>
      </c>
      <c r="X11" s="8">
        <f t="shared" si="0"/>
        <v>0</v>
      </c>
      <c r="Y11" s="8">
        <f t="shared" si="0"/>
        <v>0</v>
      </c>
      <c r="Z11" s="8">
        <f t="shared" si="0"/>
        <v>0</v>
      </c>
      <c r="AA11" s="8">
        <f t="shared" si="0"/>
        <v>0</v>
      </c>
      <c r="AB11" s="8">
        <f t="shared" si="0"/>
        <v>0</v>
      </c>
      <c r="AC11" s="8">
        <f t="shared" si="0"/>
        <v>0</v>
      </c>
    </row>
  </sheetData>
  <mergeCells count="19">
    <mergeCell ref="Z3:Z4"/>
    <mergeCell ref="AA3:AA4"/>
    <mergeCell ref="AB3:AB4"/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</mergeCells>
  <pageMargins left="0.75" right="0.75" top="1" bottom="1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11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2"/>
      <c r="C3" s="14" t="s">
        <v>8</v>
      </c>
      <c r="D3" s="14"/>
      <c r="E3" s="14"/>
      <c r="F3" s="14" t="s">
        <v>9</v>
      </c>
      <c r="G3" s="14"/>
      <c r="H3" s="14"/>
      <c r="I3" s="3"/>
      <c r="J3" s="3"/>
      <c r="K3" s="4"/>
      <c r="L3" s="1"/>
      <c r="M3" s="1" t="s">
        <v>10</v>
      </c>
      <c r="N3" s="1" t="s">
        <v>11</v>
      </c>
      <c r="O3" s="1" t="s">
        <v>12</v>
      </c>
      <c r="P3" s="14" t="s">
        <v>13</v>
      </c>
      <c r="Q3" s="14"/>
      <c r="R3" s="14"/>
      <c r="S3" s="14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2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1" t="s">
        <v>29</v>
      </c>
      <c r="Q4" s="1" t="s">
        <v>30</v>
      </c>
      <c r="R4" s="1" t="s">
        <v>31</v>
      </c>
      <c r="S4" s="1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4.2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4.25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4.2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4.25" customHeight="1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4.25" customHeight="1" x14ac:dyDescent="0.2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4.25" customHeight="1" x14ac:dyDescent="0.2">
      <c r="A11" s="7" t="s">
        <v>39</v>
      </c>
      <c r="B11" s="8">
        <f t="shared" ref="B11:AC11" si="0">SUM(B5:B10)</f>
        <v>0</v>
      </c>
      <c r="C11" s="8">
        <f t="shared" si="0"/>
        <v>0</v>
      </c>
      <c r="D11" s="8">
        <f t="shared" si="0"/>
        <v>0</v>
      </c>
      <c r="E11" s="8">
        <f t="shared" si="0"/>
        <v>0</v>
      </c>
      <c r="F11" s="8">
        <f t="shared" si="0"/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8">
        <f t="shared" si="0"/>
        <v>0</v>
      </c>
      <c r="U11" s="8">
        <f t="shared" si="0"/>
        <v>0</v>
      </c>
      <c r="V11" s="8">
        <f t="shared" si="0"/>
        <v>0</v>
      </c>
      <c r="W11" s="8">
        <f t="shared" si="0"/>
        <v>0</v>
      </c>
      <c r="X11" s="8">
        <f t="shared" si="0"/>
        <v>0</v>
      </c>
      <c r="Y11" s="8">
        <f t="shared" si="0"/>
        <v>0</v>
      </c>
      <c r="Z11" s="8">
        <f t="shared" si="0"/>
        <v>0</v>
      </c>
      <c r="AA11" s="8">
        <f t="shared" si="0"/>
        <v>0</v>
      </c>
      <c r="AB11" s="8">
        <f t="shared" si="0"/>
        <v>0</v>
      </c>
      <c r="AC11" s="8">
        <f t="shared" si="0"/>
        <v>0</v>
      </c>
    </row>
  </sheetData>
  <mergeCells count="19">
    <mergeCell ref="Z3:Z4"/>
    <mergeCell ref="AA3:AA4"/>
    <mergeCell ref="AB3:AB4"/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</mergeCells>
  <pageMargins left="0.75" right="0.75" top="1" bottom="1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11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2"/>
      <c r="C3" s="14" t="s">
        <v>8</v>
      </c>
      <c r="D3" s="14"/>
      <c r="E3" s="14"/>
      <c r="F3" s="14" t="s">
        <v>9</v>
      </c>
      <c r="G3" s="14"/>
      <c r="H3" s="14"/>
      <c r="I3" s="3"/>
      <c r="J3" s="3"/>
      <c r="K3" s="4"/>
      <c r="L3" s="1"/>
      <c r="M3" s="1" t="s">
        <v>10</v>
      </c>
      <c r="N3" s="1" t="s">
        <v>11</v>
      </c>
      <c r="O3" s="1" t="s">
        <v>12</v>
      </c>
      <c r="P3" s="14" t="s">
        <v>13</v>
      </c>
      <c r="Q3" s="14"/>
      <c r="R3" s="14"/>
      <c r="S3" s="14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2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1" t="s">
        <v>29</v>
      </c>
      <c r="Q4" s="1" t="s">
        <v>30</v>
      </c>
      <c r="R4" s="1" t="s">
        <v>31</v>
      </c>
      <c r="S4" s="1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4.2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4.25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4.2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4.25" customHeight="1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4.25" customHeight="1" x14ac:dyDescent="0.2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4.25" customHeight="1" x14ac:dyDescent="0.2">
      <c r="A11" s="7" t="s">
        <v>39</v>
      </c>
      <c r="B11" s="8">
        <f t="shared" ref="B11:AC11" si="0">SUM(B5:B10)</f>
        <v>0</v>
      </c>
      <c r="C11" s="8">
        <f t="shared" si="0"/>
        <v>0</v>
      </c>
      <c r="D11" s="8">
        <f t="shared" si="0"/>
        <v>0</v>
      </c>
      <c r="E11" s="8">
        <f t="shared" si="0"/>
        <v>0</v>
      </c>
      <c r="F11" s="8">
        <f t="shared" si="0"/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8">
        <f t="shared" si="0"/>
        <v>0</v>
      </c>
      <c r="U11" s="8">
        <f t="shared" si="0"/>
        <v>0</v>
      </c>
      <c r="V11" s="8">
        <f t="shared" si="0"/>
        <v>0</v>
      </c>
      <c r="W11" s="8">
        <f t="shared" si="0"/>
        <v>0</v>
      </c>
      <c r="X11" s="8">
        <f t="shared" si="0"/>
        <v>0</v>
      </c>
      <c r="Y11" s="8">
        <f t="shared" si="0"/>
        <v>0</v>
      </c>
      <c r="Z11" s="8">
        <f t="shared" si="0"/>
        <v>0</v>
      </c>
      <c r="AA11" s="8">
        <f t="shared" si="0"/>
        <v>0</v>
      </c>
      <c r="AB11" s="8">
        <f t="shared" si="0"/>
        <v>0</v>
      </c>
      <c r="AC11" s="8">
        <f t="shared" si="0"/>
        <v>0</v>
      </c>
    </row>
  </sheetData>
  <mergeCells count="19">
    <mergeCell ref="Z3:Z4"/>
    <mergeCell ref="AA3:AA4"/>
    <mergeCell ref="AB3:AB4"/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</mergeCells>
  <pageMargins left="0.75" right="0.75" top="1" bottom="1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11"/>
  <sheetViews>
    <sheetView zoomScaleNormal="100" workbookViewId="0"/>
  </sheetViews>
  <sheetFormatPr baseColWidth="10" defaultColWidth="11" defaultRowHeight="12.75" x14ac:dyDescent="0.2"/>
  <cols>
    <col min="1" max="1" width="27.7109375" customWidth="1"/>
    <col min="2" max="2" width="9.7109375" customWidth="1"/>
    <col min="3" max="3" width="7.140625" customWidth="1"/>
    <col min="4" max="5" width="8.42578125" customWidth="1"/>
    <col min="6" max="6" width="7.140625" customWidth="1"/>
    <col min="7" max="10" width="8.42578125" customWidth="1"/>
    <col min="11" max="11" width="8.7109375" customWidth="1"/>
    <col min="12" max="12" width="8.85546875" customWidth="1"/>
    <col min="13" max="13" width="12.7109375" customWidth="1"/>
    <col min="14" max="14" width="10.7109375" customWidth="1"/>
    <col min="15" max="15" width="13.5703125" customWidth="1"/>
    <col min="16" max="16" width="12.28515625" customWidth="1"/>
    <col min="17" max="17" width="12" customWidth="1"/>
    <col min="18" max="18" width="9.28515625" customWidth="1"/>
    <col min="19" max="19" width="8.42578125" customWidth="1"/>
    <col min="20" max="20" width="7.7109375" customWidth="1"/>
    <col min="21" max="21" width="20.5703125" customWidth="1"/>
    <col min="22" max="23" width="19.28515625" customWidth="1"/>
    <col min="24" max="24" width="20.5703125" customWidth="1"/>
    <col min="25" max="28" width="22" customWidth="1"/>
    <col min="29" max="29" width="19.28515625" customWidth="1"/>
  </cols>
  <sheetData>
    <row r="1" spans="1:29" ht="14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4.25" customHeight="1" x14ac:dyDescent="0.2">
      <c r="A2" s="11" t="s">
        <v>1</v>
      </c>
      <c r="B2" s="12" t="s">
        <v>2</v>
      </c>
      <c r="C2" s="12" t="s">
        <v>3</v>
      </c>
      <c r="D2" s="12"/>
      <c r="E2" s="12"/>
      <c r="F2" s="12"/>
      <c r="G2" s="12"/>
      <c r="H2" s="12"/>
      <c r="I2" s="12" t="s">
        <v>4</v>
      </c>
      <c r="J2" s="12"/>
      <c r="K2" s="12"/>
      <c r="L2" s="2" t="s">
        <v>5</v>
      </c>
      <c r="M2" s="12" t="s">
        <v>6</v>
      </c>
      <c r="N2" s="12"/>
      <c r="O2" s="12"/>
      <c r="P2" s="12"/>
      <c r="Q2" s="12"/>
      <c r="R2" s="12"/>
      <c r="S2" s="12"/>
      <c r="T2" s="12"/>
      <c r="U2" s="13" t="s">
        <v>7</v>
      </c>
      <c r="V2" s="13"/>
      <c r="W2" s="13"/>
      <c r="X2" s="13"/>
      <c r="Y2" s="13"/>
      <c r="Z2" s="13"/>
      <c r="AA2" s="13"/>
      <c r="AB2" s="13"/>
      <c r="AC2" s="13"/>
    </row>
    <row r="3" spans="1:29" ht="14.25" customHeight="1" x14ac:dyDescent="0.2">
      <c r="A3" s="11"/>
      <c r="B3" s="12"/>
      <c r="C3" s="14" t="s">
        <v>8</v>
      </c>
      <c r="D3" s="14"/>
      <c r="E3" s="14"/>
      <c r="F3" s="14" t="s">
        <v>9</v>
      </c>
      <c r="G3" s="14"/>
      <c r="H3" s="14"/>
      <c r="I3" s="3"/>
      <c r="J3" s="3"/>
      <c r="K3" s="4"/>
      <c r="L3" s="1"/>
      <c r="M3" s="1" t="s">
        <v>10</v>
      </c>
      <c r="N3" s="1" t="s">
        <v>11</v>
      </c>
      <c r="O3" s="1" t="s">
        <v>12</v>
      </c>
      <c r="P3" s="14" t="s">
        <v>13</v>
      </c>
      <c r="Q3" s="14"/>
      <c r="R3" s="14"/>
      <c r="S3" s="14"/>
      <c r="T3" s="1" t="s">
        <v>14</v>
      </c>
      <c r="U3" s="9" t="s">
        <v>15</v>
      </c>
      <c r="V3" s="9" t="s">
        <v>16</v>
      </c>
      <c r="W3" s="9" t="s">
        <v>17</v>
      </c>
      <c r="X3" s="9" t="s">
        <v>18</v>
      </c>
      <c r="Y3" s="9" t="s">
        <v>19</v>
      </c>
      <c r="Z3" s="9" t="s">
        <v>20</v>
      </c>
      <c r="AA3" s="9" t="s">
        <v>21</v>
      </c>
      <c r="AB3" s="9" t="s">
        <v>22</v>
      </c>
      <c r="AC3" s="9" t="s">
        <v>23</v>
      </c>
    </row>
    <row r="4" spans="1:29" ht="14.25" customHeight="1" x14ac:dyDescent="0.2">
      <c r="A4" s="11"/>
      <c r="B4" s="12"/>
      <c r="C4" s="1" t="s">
        <v>24</v>
      </c>
      <c r="D4" s="1" t="s">
        <v>25</v>
      </c>
      <c r="E4" s="1" t="s">
        <v>26</v>
      </c>
      <c r="F4" s="1" t="s">
        <v>24</v>
      </c>
      <c r="G4" s="1" t="s">
        <v>25</v>
      </c>
      <c r="H4" s="1" t="s">
        <v>26</v>
      </c>
      <c r="I4" s="1" t="s">
        <v>2</v>
      </c>
      <c r="J4" s="1" t="s">
        <v>27</v>
      </c>
      <c r="K4" s="1" t="s">
        <v>28</v>
      </c>
      <c r="L4" s="1" t="s">
        <v>2</v>
      </c>
      <c r="M4" s="1"/>
      <c r="N4" s="1"/>
      <c r="O4" s="1"/>
      <c r="P4" s="1" t="s">
        <v>29</v>
      </c>
      <c r="Q4" s="1" t="s">
        <v>30</v>
      </c>
      <c r="R4" s="1" t="s">
        <v>31</v>
      </c>
      <c r="S4" s="1" t="s">
        <v>32</v>
      </c>
      <c r="T4" s="1"/>
      <c r="U4" s="9"/>
      <c r="V4" s="9"/>
      <c r="W4" s="9"/>
      <c r="X4" s="9"/>
      <c r="Y4" s="9"/>
      <c r="Z4" s="9"/>
      <c r="AA4" s="9"/>
      <c r="AB4" s="9"/>
      <c r="AC4" s="9"/>
    </row>
    <row r="5" spans="1:29" ht="14.25" customHeight="1" x14ac:dyDescent="0.2">
      <c r="A5" s="5" t="s">
        <v>33</v>
      </c>
      <c r="B5" s="6">
        <v>464.625</v>
      </c>
      <c r="C5" s="6">
        <v>32.75</v>
      </c>
      <c r="D5" s="6">
        <v>57.25</v>
      </c>
      <c r="E5" s="6">
        <v>120.75</v>
      </c>
      <c r="F5" s="6">
        <v>20.25</v>
      </c>
      <c r="G5" s="6">
        <v>85.5</v>
      </c>
      <c r="H5" s="6">
        <v>148.125</v>
      </c>
      <c r="I5" s="6">
        <v>66.5</v>
      </c>
      <c r="J5" s="6">
        <v>34.125</v>
      </c>
      <c r="K5" s="6">
        <v>32.375</v>
      </c>
      <c r="L5" s="6">
        <v>20.375</v>
      </c>
      <c r="M5" s="6">
        <v>9.25</v>
      </c>
      <c r="N5" s="6">
        <v>17.25</v>
      </c>
      <c r="O5" s="6">
        <v>53.875</v>
      </c>
      <c r="P5" s="6">
        <v>352.25</v>
      </c>
      <c r="Q5" s="6">
        <v>64.25</v>
      </c>
      <c r="R5" s="6">
        <v>64.625</v>
      </c>
      <c r="S5" s="6">
        <v>223.375</v>
      </c>
      <c r="T5" s="6">
        <v>32</v>
      </c>
      <c r="U5" s="6">
        <v>148.25</v>
      </c>
      <c r="V5" s="6">
        <v>66.5</v>
      </c>
      <c r="W5" s="6">
        <v>46.25</v>
      </c>
      <c r="X5" s="6">
        <v>28.5</v>
      </c>
      <c r="Y5" s="6">
        <v>21</v>
      </c>
      <c r="Z5" s="6">
        <v>14.75</v>
      </c>
      <c r="AA5" s="6">
        <v>13.25</v>
      </c>
      <c r="AB5" s="6">
        <v>14.75</v>
      </c>
      <c r="AC5" s="6">
        <v>111.375</v>
      </c>
    </row>
    <row r="6" spans="1:29" ht="14.25" customHeight="1" x14ac:dyDescent="0.2">
      <c r="A6" s="5" t="s">
        <v>34</v>
      </c>
      <c r="B6" s="6">
        <v>3116.625</v>
      </c>
      <c r="C6" s="6">
        <v>230.5</v>
      </c>
      <c r="D6" s="6">
        <v>366.875</v>
      </c>
      <c r="E6" s="6">
        <v>685.875</v>
      </c>
      <c r="F6" s="6">
        <v>154.75</v>
      </c>
      <c r="G6" s="6">
        <v>616.375</v>
      </c>
      <c r="H6" s="6">
        <v>1062.25</v>
      </c>
      <c r="I6" s="6">
        <v>456.125</v>
      </c>
      <c r="J6" s="6">
        <v>136</v>
      </c>
      <c r="K6" s="6">
        <v>320.125</v>
      </c>
      <c r="L6" s="6">
        <v>172.625</v>
      </c>
      <c r="M6" s="6">
        <v>37.25</v>
      </c>
      <c r="N6" s="6">
        <v>198.875</v>
      </c>
      <c r="O6" s="6">
        <v>368.25</v>
      </c>
      <c r="P6" s="6">
        <v>2240.875</v>
      </c>
      <c r="Q6" s="6">
        <v>355.5</v>
      </c>
      <c r="R6" s="6">
        <v>505.875</v>
      </c>
      <c r="S6" s="6">
        <v>1379.5</v>
      </c>
      <c r="T6" s="6">
        <v>271.375</v>
      </c>
      <c r="U6" s="6">
        <v>901.25</v>
      </c>
      <c r="V6" s="6">
        <v>430</v>
      </c>
      <c r="W6" s="6">
        <v>288.625</v>
      </c>
      <c r="X6" s="6">
        <v>214.5</v>
      </c>
      <c r="Y6" s="6">
        <v>158.125</v>
      </c>
      <c r="Z6" s="6">
        <v>124.25</v>
      </c>
      <c r="AA6" s="6">
        <v>102.125</v>
      </c>
      <c r="AB6" s="6">
        <v>79.5</v>
      </c>
      <c r="AC6" s="6">
        <v>818.25</v>
      </c>
    </row>
    <row r="7" spans="1:29" ht="14.25" customHeight="1" x14ac:dyDescent="0.2">
      <c r="A7" s="5" t="s">
        <v>35</v>
      </c>
      <c r="B7" s="6">
        <v>1327.75</v>
      </c>
      <c r="C7" s="6">
        <v>115.875</v>
      </c>
      <c r="D7" s="6">
        <v>186.25</v>
      </c>
      <c r="E7" s="6">
        <v>287.75</v>
      </c>
      <c r="F7" s="6">
        <v>68.625</v>
      </c>
      <c r="G7" s="6">
        <v>242</v>
      </c>
      <c r="H7" s="6">
        <v>427.25</v>
      </c>
      <c r="I7" s="6">
        <v>372.375</v>
      </c>
      <c r="J7" s="6">
        <v>91.5</v>
      </c>
      <c r="K7" s="6">
        <v>280.875</v>
      </c>
      <c r="L7" s="6">
        <v>69.5</v>
      </c>
      <c r="M7" s="6">
        <v>29.125</v>
      </c>
      <c r="N7" s="6">
        <v>57.125</v>
      </c>
      <c r="O7" s="6">
        <v>198.125</v>
      </c>
      <c r="P7" s="6">
        <v>922.125</v>
      </c>
      <c r="Q7" s="6">
        <v>280.5</v>
      </c>
      <c r="R7" s="6">
        <v>169.25</v>
      </c>
      <c r="S7" s="6">
        <v>472.375</v>
      </c>
      <c r="T7" s="6">
        <v>121.25</v>
      </c>
      <c r="U7" s="6">
        <v>419.75</v>
      </c>
      <c r="V7" s="6">
        <v>206</v>
      </c>
      <c r="W7" s="6">
        <v>109.625</v>
      </c>
      <c r="X7" s="6">
        <v>82.625</v>
      </c>
      <c r="Y7" s="6">
        <v>61.5</v>
      </c>
      <c r="Z7" s="6">
        <v>45.125</v>
      </c>
      <c r="AA7" s="6">
        <v>36.75</v>
      </c>
      <c r="AB7" s="6">
        <v>32.25</v>
      </c>
      <c r="AC7" s="6">
        <v>334.125</v>
      </c>
    </row>
    <row r="8" spans="1:29" ht="14.25" customHeight="1" x14ac:dyDescent="0.2">
      <c r="A8" s="5" t="s">
        <v>36</v>
      </c>
      <c r="B8" s="6">
        <v>1019.25</v>
      </c>
      <c r="C8" s="6">
        <v>49.75</v>
      </c>
      <c r="D8" s="6">
        <v>136.75</v>
      </c>
      <c r="E8" s="6">
        <v>269.5</v>
      </c>
      <c r="F8" s="6">
        <v>40.875</v>
      </c>
      <c r="G8" s="6">
        <v>186.625</v>
      </c>
      <c r="H8" s="6">
        <v>335.75</v>
      </c>
      <c r="I8" s="6">
        <v>201.125</v>
      </c>
      <c r="J8" s="6">
        <v>67.5</v>
      </c>
      <c r="K8" s="6">
        <v>133.625</v>
      </c>
      <c r="L8" s="6">
        <v>56.25</v>
      </c>
      <c r="M8" s="6">
        <v>20.75</v>
      </c>
      <c r="N8" s="6">
        <v>70.5</v>
      </c>
      <c r="O8" s="6">
        <v>126.875</v>
      </c>
      <c r="P8" s="6">
        <v>722.375</v>
      </c>
      <c r="Q8" s="6">
        <v>120.875</v>
      </c>
      <c r="R8" s="6">
        <v>132.75</v>
      </c>
      <c r="S8" s="6">
        <v>468.75</v>
      </c>
      <c r="T8" s="6">
        <v>78.75</v>
      </c>
      <c r="U8" s="6">
        <v>312.375</v>
      </c>
      <c r="V8" s="6">
        <v>149.25</v>
      </c>
      <c r="W8" s="6">
        <v>88.625</v>
      </c>
      <c r="X8" s="6">
        <v>67</v>
      </c>
      <c r="Y8" s="6">
        <v>49.25</v>
      </c>
      <c r="Z8" s="6">
        <v>36.125</v>
      </c>
      <c r="AA8" s="6">
        <v>31.75</v>
      </c>
      <c r="AB8" s="6">
        <v>27</v>
      </c>
      <c r="AC8" s="6">
        <v>257.875</v>
      </c>
    </row>
    <row r="9" spans="1:29" ht="14.25" customHeight="1" x14ac:dyDescent="0.2">
      <c r="A9" s="5" t="s">
        <v>37</v>
      </c>
      <c r="B9" s="6">
        <v>894.875</v>
      </c>
      <c r="C9" s="6">
        <v>49.375</v>
      </c>
      <c r="D9" s="6">
        <v>144.375</v>
      </c>
      <c r="E9" s="6">
        <v>226.5</v>
      </c>
      <c r="F9" s="6">
        <v>38.5</v>
      </c>
      <c r="G9" s="6">
        <v>181.25</v>
      </c>
      <c r="H9" s="6">
        <v>254.875</v>
      </c>
      <c r="I9" s="6">
        <v>242.5</v>
      </c>
      <c r="J9" s="6">
        <v>82</v>
      </c>
      <c r="K9" s="6">
        <v>160.5</v>
      </c>
      <c r="L9" s="6">
        <v>47.875</v>
      </c>
      <c r="M9" s="6">
        <v>24</v>
      </c>
      <c r="N9" s="6">
        <v>44.375</v>
      </c>
      <c r="O9" s="6">
        <v>164.25</v>
      </c>
      <c r="P9" s="6">
        <v>599</v>
      </c>
      <c r="Q9" s="6">
        <v>126.375</v>
      </c>
      <c r="R9" s="6">
        <v>129.25</v>
      </c>
      <c r="S9" s="6">
        <v>343.375</v>
      </c>
      <c r="T9" s="6">
        <v>63.25</v>
      </c>
      <c r="U9" s="6">
        <v>286.75</v>
      </c>
      <c r="V9" s="6">
        <v>139</v>
      </c>
      <c r="W9" s="6">
        <v>84.375</v>
      </c>
      <c r="X9" s="6">
        <v>58.75</v>
      </c>
      <c r="Y9" s="6">
        <v>46.125</v>
      </c>
      <c r="Z9" s="6">
        <v>34.25</v>
      </c>
      <c r="AA9" s="6">
        <v>27.25</v>
      </c>
      <c r="AB9" s="6">
        <v>22.125</v>
      </c>
      <c r="AC9" s="6">
        <v>196.25</v>
      </c>
    </row>
    <row r="10" spans="1:29" ht="14.25" customHeight="1" x14ac:dyDescent="0.2">
      <c r="A10" s="5" t="s">
        <v>38</v>
      </c>
      <c r="B10" s="6">
        <v>20162.375</v>
      </c>
      <c r="C10" s="6">
        <v>1184.125</v>
      </c>
      <c r="D10" s="6">
        <v>2699.125</v>
      </c>
      <c r="E10" s="6">
        <v>4737.125</v>
      </c>
      <c r="F10" s="6">
        <v>969.5</v>
      </c>
      <c r="G10" s="6">
        <v>4056</v>
      </c>
      <c r="H10" s="6">
        <v>6516.5</v>
      </c>
      <c r="I10" s="6">
        <v>4166.75</v>
      </c>
      <c r="J10" s="6">
        <v>1532.5</v>
      </c>
      <c r="K10" s="6">
        <v>2634.25</v>
      </c>
      <c r="L10" s="6">
        <v>1276.625</v>
      </c>
      <c r="M10" s="6">
        <v>215.125</v>
      </c>
      <c r="N10" s="6">
        <v>820.5</v>
      </c>
      <c r="O10" s="6">
        <v>2482.5</v>
      </c>
      <c r="P10" s="6">
        <v>14838.25</v>
      </c>
      <c r="Q10" s="6">
        <v>2844.5</v>
      </c>
      <c r="R10" s="6">
        <v>2940</v>
      </c>
      <c r="S10" s="6">
        <v>9053.75</v>
      </c>
      <c r="T10" s="6">
        <v>1806</v>
      </c>
      <c r="U10" s="6">
        <v>6327.125</v>
      </c>
      <c r="V10" s="6">
        <v>2877</v>
      </c>
      <c r="W10" s="6">
        <v>1763.75</v>
      </c>
      <c r="X10" s="6">
        <v>1248.25</v>
      </c>
      <c r="Y10" s="6">
        <v>947.625</v>
      </c>
      <c r="Z10" s="6">
        <v>749.875</v>
      </c>
      <c r="AA10" s="6">
        <v>640.25</v>
      </c>
      <c r="AB10" s="6">
        <v>535.875</v>
      </c>
      <c r="AC10" s="6">
        <v>5072.625</v>
      </c>
    </row>
    <row r="11" spans="1:29" ht="14.25" customHeight="1" x14ac:dyDescent="0.2">
      <c r="A11" s="7" t="s">
        <v>39</v>
      </c>
      <c r="B11" s="8">
        <f t="shared" ref="B11:AC11" si="0">SUM(B5:B10)</f>
        <v>26985.5</v>
      </c>
      <c r="C11" s="8">
        <f t="shared" si="0"/>
        <v>1662.375</v>
      </c>
      <c r="D11" s="8">
        <f t="shared" si="0"/>
        <v>3590.625</v>
      </c>
      <c r="E11" s="8">
        <f t="shared" si="0"/>
        <v>6327.5</v>
      </c>
      <c r="F11" s="8">
        <f t="shared" si="0"/>
        <v>1292.5</v>
      </c>
      <c r="G11" s="8">
        <f t="shared" si="0"/>
        <v>5367.75</v>
      </c>
      <c r="H11" s="8">
        <f t="shared" si="0"/>
        <v>8744.75</v>
      </c>
      <c r="I11" s="8">
        <f t="shared" si="0"/>
        <v>5505.375</v>
      </c>
      <c r="J11" s="8">
        <f t="shared" si="0"/>
        <v>1943.625</v>
      </c>
      <c r="K11" s="8">
        <f t="shared" si="0"/>
        <v>3561.75</v>
      </c>
      <c r="L11" s="8">
        <f t="shared" si="0"/>
        <v>1643.25</v>
      </c>
      <c r="M11" s="8">
        <f t="shared" si="0"/>
        <v>335.5</v>
      </c>
      <c r="N11" s="8">
        <f t="shared" si="0"/>
        <v>1208.625</v>
      </c>
      <c r="O11" s="8">
        <f t="shared" si="0"/>
        <v>3393.875</v>
      </c>
      <c r="P11" s="8">
        <f t="shared" si="0"/>
        <v>19674.875</v>
      </c>
      <c r="Q11" s="8">
        <f t="shared" si="0"/>
        <v>3792</v>
      </c>
      <c r="R11" s="8">
        <f t="shared" si="0"/>
        <v>3941.75</v>
      </c>
      <c r="S11" s="8">
        <f t="shared" si="0"/>
        <v>11941.125</v>
      </c>
      <c r="T11" s="8">
        <f t="shared" si="0"/>
        <v>2372.625</v>
      </c>
      <c r="U11" s="8">
        <f t="shared" si="0"/>
        <v>8395.5</v>
      </c>
      <c r="V11" s="8">
        <f t="shared" si="0"/>
        <v>3867.75</v>
      </c>
      <c r="W11" s="8">
        <f t="shared" si="0"/>
        <v>2381.25</v>
      </c>
      <c r="X11" s="8">
        <f t="shared" si="0"/>
        <v>1699.625</v>
      </c>
      <c r="Y11" s="8">
        <f t="shared" si="0"/>
        <v>1283.625</v>
      </c>
      <c r="Z11" s="8">
        <f t="shared" si="0"/>
        <v>1004.375</v>
      </c>
      <c r="AA11" s="8">
        <f t="shared" si="0"/>
        <v>851.375</v>
      </c>
      <c r="AB11" s="8">
        <f t="shared" si="0"/>
        <v>711.5</v>
      </c>
      <c r="AC11" s="8">
        <f t="shared" si="0"/>
        <v>6790.5</v>
      </c>
    </row>
  </sheetData>
  <mergeCells count="19">
    <mergeCell ref="Z3:Z4"/>
    <mergeCell ref="AA3:AA4"/>
    <mergeCell ref="AB3:AB4"/>
    <mergeCell ref="AC3:AC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  <mergeCell ref="U3:U4"/>
    <mergeCell ref="V3:V4"/>
    <mergeCell ref="W3:W4"/>
    <mergeCell ref="X3:X4"/>
    <mergeCell ref="Y3:Y4"/>
  </mergeCells>
  <pageMargins left="0.75" right="0.75" top="1" bottom="1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78DACBC6EC046B2AD04A6ED86116A" ma:contentTypeVersion="11" ma:contentTypeDescription="Crea un document nou" ma:contentTypeScope="" ma:versionID="6fbc53371140e7c3772db4bd0b1357e1">
  <xsd:schema xmlns:xsd="http://www.w3.org/2001/XMLSchema" xmlns:xs="http://www.w3.org/2001/XMLSchema" xmlns:p="http://schemas.microsoft.com/office/2006/metadata/properties" xmlns:ns2="2b6efb02-e353-4859-b464-d286af765a5c" xmlns:ns3="5d1e09a3-4452-41d5-a6c9-f2748399a1e9" targetNamespace="http://schemas.microsoft.com/office/2006/metadata/properties" ma:root="true" ma:fieldsID="cefbc3169133e77a9f3482c3b633631b" ns2:_="" ns3:_="">
    <xsd:import namespace="2b6efb02-e353-4859-b464-d286af765a5c"/>
    <xsd:import namespace="5d1e09a3-4452-41d5-a6c9-f2748399a1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efb02-e353-4859-b464-d286af765a5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3c341122-d27f-4620-b0a6-d95192f6786d}" ma:internalName="TaxCatchAll" ma:showField="CatchAllData" ma:web="2b6efb02-e353-4859-b464-d286af765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e09a3-4452-41d5-a6c9-f2748399a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6aa0a5f0-eb04-4df9-9a65-aa1e588e14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1e09a3-4452-41d5-a6c9-f2748399a1e9">
      <Terms xmlns="http://schemas.microsoft.com/office/infopath/2007/PartnerControls"/>
    </lcf76f155ced4ddcb4097134ff3c332f>
    <TaxCatchAll xmlns="2b6efb02-e353-4859-b464-d286af765a5c" xsi:nil="true"/>
    <_dlc_DocId xmlns="2b6efb02-e353-4859-b464-d286af765a5c">NXEMYWP4CTEQ-757066276-301425</_dlc_DocId>
    <_dlc_DocIdUrl xmlns="2b6efb02-e353-4859-b464-d286af765a5c">
      <Url>https://caib.sharepoint.com/sites/ARXIUS-OBSTRE/_layouts/15/DocIdRedir.aspx?ID=NXEMYWP4CTEQ-757066276-301425</Url>
      <Description>NXEMYWP4CTEQ-757066276-301425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015E9B-8269-4CF7-B342-61C3D847B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6efb02-e353-4859-b464-d286af765a5c"/>
    <ds:schemaRef ds:uri="5d1e09a3-4452-41d5-a6c9-f2748399a1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B70029-A387-40A1-A682-6C5B1872AF79}">
  <ds:schemaRefs>
    <ds:schemaRef ds:uri="http://schemas.microsoft.com/office/2006/metadata/properties"/>
    <ds:schemaRef ds:uri="http://schemas.microsoft.com/office/infopath/2007/PartnerControls"/>
    <ds:schemaRef ds:uri="5d1e09a3-4452-41d5-a6c9-f2748399a1e9"/>
    <ds:schemaRef ds:uri="2b6efb02-e353-4859-b464-d286af765a5c"/>
  </ds:schemaRefs>
</ds:datastoreItem>
</file>

<file path=customXml/itemProps3.xml><?xml version="1.0" encoding="utf-8"?>
<ds:datastoreItem xmlns:ds="http://schemas.openxmlformats.org/officeDocument/2006/customXml" ds:itemID="{D49E4C9C-A9FE-44A9-8F98-8512D0CF4BD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AF580ED-667D-4447-9006-DA1B47E542F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Gener</vt:lpstr>
      <vt:lpstr>Febrer</vt:lpstr>
      <vt:lpstr>Març</vt:lpstr>
      <vt:lpstr>Abril</vt:lpstr>
      <vt:lpstr>Maig</vt:lpstr>
      <vt:lpstr>Juny</vt:lpstr>
      <vt:lpstr>Juliol</vt:lpstr>
      <vt:lpstr>Agost</vt:lpstr>
      <vt:lpstr>Setembre</vt:lpstr>
      <vt:lpstr>Octubre</vt:lpstr>
      <vt:lpstr>Novembre</vt:lpstr>
      <vt:lpstr>Desembre</vt:lpstr>
      <vt:lpstr>Acumulat Anual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Servei d'Ocupació de les Illes Balears SOIB</dc:creator>
  <cp:keywords/>
  <dc:description/>
  <cp:lastModifiedBy>Catalina Rosa Martorell Company</cp:lastModifiedBy>
  <cp:revision>1</cp:revision>
  <dcterms:created xsi:type="dcterms:W3CDTF">2025-09-04T09:43:22Z</dcterms:created>
  <dcterms:modified xsi:type="dcterms:W3CDTF">2025-09-09T08:12:52Z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0x01010079578DACBC6EC046B2AD04A6ED86116A</vt:lpwstr>
  </property>
  <property fmtid="{D5CDD505-2E9C-101B-9397-08002B2CF9AE}" pid="3" name="_dlc_DocIdItemGuid">
    <vt:lpwstr>839856f7-73a6-49ef-9b83-c3075a835267</vt:lpwstr>
  </property>
  <property fmtid="{D5CDD505-2E9C-101B-9397-08002B2CF9AE}" pid="4" name="MediaServiceImageTags">
    <vt:lpwstr/>
  </property>
</Properties>
</file>